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\daf-hrs\Personnel Doc\HR.1 Recruitment\2019 Recruitment\DIT Recruitment\ICT Shortlist\"/>
    </mc:Choice>
  </mc:AlternateContent>
  <xr:revisionPtr revIDLastSave="0" documentId="13_ncr:1_{804B4BA5-BEB5-434A-ACE1-BF3D469664B7}" xr6:coauthVersionLast="45" xr6:coauthVersionMax="45" xr10:uidLastSave="{00000000-0000-0000-0000-000000000000}"/>
  <bookViews>
    <workbookView xWindow="-110" yWindow="-110" windowWidth="19420" windowHeight="10420" activeTab="1" xr2:uid="{FA100D18-30B9-4828-903C-EF2A483B108B}"/>
  </bookViews>
  <sheets>
    <sheet name="ICT Officer 1" sheetId="5" r:id="rId1"/>
    <sheet name="ICT Officer 2" sheetId="6" r:id="rId2"/>
    <sheet name="ICT Assistant" sheetId="7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5" l="1"/>
  <c r="J26" i="5"/>
  <c r="I27" i="5"/>
  <c r="G22" i="7" l="1"/>
  <c r="G21" i="7"/>
  <c r="G20" i="7"/>
  <c r="G25" i="7"/>
  <c r="G19" i="7"/>
  <c r="G15" i="7"/>
  <c r="G7" i="7"/>
  <c r="G8" i="7"/>
  <c r="G24" i="7"/>
  <c r="G12" i="7"/>
  <c r="G18" i="7"/>
  <c r="G9" i="7"/>
  <c r="G16" i="7"/>
  <c r="G6" i="7"/>
  <c r="G10" i="7"/>
  <c r="G14" i="7"/>
  <c r="G13" i="7"/>
  <c r="G11" i="7"/>
  <c r="G17" i="7"/>
  <c r="G4" i="7"/>
  <c r="G3" i="7"/>
  <c r="G5" i="7"/>
  <c r="G23" i="7"/>
  <c r="I23" i="6"/>
  <c r="G23" i="6"/>
  <c r="E23" i="6"/>
  <c r="I8" i="6"/>
  <c r="G8" i="6"/>
  <c r="E8" i="6"/>
  <c r="I7" i="6"/>
  <c r="G7" i="6"/>
  <c r="E7" i="6"/>
  <c r="I12" i="6"/>
  <c r="G12" i="6"/>
  <c r="E12" i="6"/>
  <c r="I3" i="6"/>
  <c r="G3" i="6"/>
  <c r="J3" i="6" s="1"/>
  <c r="E3" i="6"/>
  <c r="I6" i="6"/>
  <c r="G6" i="6"/>
  <c r="E6" i="6"/>
  <c r="I21" i="6"/>
  <c r="G21" i="6"/>
  <c r="E21" i="6"/>
  <c r="I22" i="6"/>
  <c r="G22" i="6"/>
  <c r="E22" i="6"/>
  <c r="I25" i="6"/>
  <c r="G25" i="6"/>
  <c r="E25" i="6"/>
  <c r="I18" i="6"/>
  <c r="G18" i="6"/>
  <c r="E18" i="6"/>
  <c r="J18" i="6" s="1"/>
  <c r="I24" i="6"/>
  <c r="G24" i="6"/>
  <c r="E24" i="6"/>
  <c r="I19" i="6"/>
  <c r="G19" i="6"/>
  <c r="E19" i="6"/>
  <c r="I14" i="6"/>
  <c r="G14" i="6"/>
  <c r="E14" i="6"/>
  <c r="I4" i="6"/>
  <c r="G4" i="6"/>
  <c r="E4" i="6"/>
  <c r="I13" i="6"/>
  <c r="G13" i="6"/>
  <c r="E13" i="6"/>
  <c r="J13" i="6" s="1"/>
  <c r="I15" i="6"/>
  <c r="G15" i="6"/>
  <c r="E15" i="6"/>
  <c r="I10" i="6"/>
  <c r="G10" i="6"/>
  <c r="E10" i="6"/>
  <c r="I17" i="6"/>
  <c r="G17" i="6"/>
  <c r="E17" i="6"/>
  <c r="J17" i="6" s="1"/>
  <c r="I11" i="6"/>
  <c r="G11" i="6"/>
  <c r="E11" i="6"/>
  <c r="I16" i="6"/>
  <c r="G16" i="6"/>
  <c r="E16" i="6"/>
  <c r="I20" i="6"/>
  <c r="G20" i="6"/>
  <c r="E20" i="6"/>
  <c r="I5" i="6"/>
  <c r="G5" i="6"/>
  <c r="E5" i="6"/>
  <c r="I9" i="6"/>
  <c r="G9" i="6"/>
  <c r="E9" i="6"/>
  <c r="J9" i="6" s="1"/>
  <c r="G27" i="5"/>
  <c r="E27" i="5"/>
  <c r="I25" i="5"/>
  <c r="G25" i="5"/>
  <c r="E25" i="5"/>
  <c r="I47" i="5"/>
  <c r="G47" i="5"/>
  <c r="E47" i="5"/>
  <c r="I60" i="5"/>
  <c r="G60" i="5"/>
  <c r="E60" i="5"/>
  <c r="I22" i="5"/>
  <c r="G22" i="5"/>
  <c r="E22" i="5"/>
  <c r="I48" i="5"/>
  <c r="G48" i="5"/>
  <c r="E48" i="5"/>
  <c r="I49" i="5"/>
  <c r="G49" i="5"/>
  <c r="E49" i="5"/>
  <c r="I62" i="5"/>
  <c r="G62" i="5"/>
  <c r="E62" i="5"/>
  <c r="I8" i="5"/>
  <c r="G8" i="5"/>
  <c r="E8" i="5"/>
  <c r="I31" i="5"/>
  <c r="G31" i="5"/>
  <c r="E31" i="5"/>
  <c r="I51" i="5"/>
  <c r="G51" i="5"/>
  <c r="E51" i="5"/>
  <c r="I35" i="5"/>
  <c r="G35" i="5"/>
  <c r="E35" i="5"/>
  <c r="I44" i="5"/>
  <c r="G44" i="5"/>
  <c r="E44" i="5"/>
  <c r="I16" i="5"/>
  <c r="G16" i="5"/>
  <c r="E16" i="5"/>
  <c r="I19" i="5"/>
  <c r="G19" i="5"/>
  <c r="E19" i="5"/>
  <c r="I7" i="5"/>
  <c r="G7" i="5"/>
  <c r="E7" i="5"/>
  <c r="I56" i="5"/>
  <c r="G56" i="5"/>
  <c r="E56" i="5"/>
  <c r="I52" i="5"/>
  <c r="G52" i="5"/>
  <c r="E52" i="5"/>
  <c r="I11" i="5"/>
  <c r="G11" i="5"/>
  <c r="E11" i="5"/>
  <c r="I46" i="5"/>
  <c r="G46" i="5"/>
  <c r="E46" i="5"/>
  <c r="I59" i="5"/>
  <c r="G59" i="5"/>
  <c r="E59" i="5"/>
  <c r="I38" i="5"/>
  <c r="G38" i="5"/>
  <c r="E38" i="5"/>
  <c r="I28" i="5"/>
  <c r="G28" i="5"/>
  <c r="E28" i="5"/>
  <c r="I20" i="5"/>
  <c r="G20" i="5"/>
  <c r="E20" i="5"/>
  <c r="I13" i="5"/>
  <c r="G13" i="5"/>
  <c r="E13" i="5"/>
  <c r="I18" i="5"/>
  <c r="G18" i="5"/>
  <c r="E18" i="5"/>
  <c r="I55" i="5"/>
  <c r="G55" i="5"/>
  <c r="E55" i="5"/>
  <c r="I4" i="5"/>
  <c r="G4" i="5"/>
  <c r="E4" i="5"/>
  <c r="I29" i="5"/>
  <c r="G29" i="5"/>
  <c r="E29" i="5"/>
  <c r="I21" i="5"/>
  <c r="G21" i="5"/>
  <c r="E21" i="5"/>
  <c r="I10" i="5"/>
  <c r="G10" i="5"/>
  <c r="E10" i="5"/>
  <c r="I33" i="5"/>
  <c r="G33" i="5"/>
  <c r="E33" i="5"/>
  <c r="I40" i="5"/>
  <c r="G40" i="5"/>
  <c r="E40" i="5"/>
  <c r="I41" i="5"/>
  <c r="G41" i="5"/>
  <c r="E41" i="5"/>
  <c r="I30" i="5"/>
  <c r="G30" i="5"/>
  <c r="E30" i="5"/>
  <c r="I61" i="5"/>
  <c r="G61" i="5"/>
  <c r="E61" i="5"/>
  <c r="I15" i="5"/>
  <c r="G15" i="5"/>
  <c r="E15" i="5"/>
  <c r="I17" i="5"/>
  <c r="G17" i="5"/>
  <c r="E17" i="5"/>
  <c r="I43" i="5"/>
  <c r="G43" i="5"/>
  <c r="E43" i="5"/>
  <c r="I12" i="5"/>
  <c r="G12" i="5"/>
  <c r="E12" i="5"/>
  <c r="I34" i="5"/>
  <c r="G34" i="5"/>
  <c r="E34" i="5"/>
  <c r="I9" i="5"/>
  <c r="G9" i="5"/>
  <c r="E9" i="5"/>
  <c r="I36" i="5"/>
  <c r="G36" i="5"/>
  <c r="E36" i="5"/>
  <c r="I58" i="5"/>
  <c r="G58" i="5"/>
  <c r="E58" i="5"/>
  <c r="I54" i="5"/>
  <c r="G54" i="5"/>
  <c r="E54" i="5"/>
  <c r="I6" i="5"/>
  <c r="G6" i="5"/>
  <c r="E6" i="5"/>
  <c r="I39" i="5"/>
  <c r="G39" i="5"/>
  <c r="E39" i="5"/>
  <c r="I57" i="5"/>
  <c r="G57" i="5"/>
  <c r="E57" i="5"/>
  <c r="I32" i="5"/>
  <c r="G32" i="5"/>
  <c r="E32" i="5"/>
  <c r="I3" i="5"/>
  <c r="G3" i="5"/>
  <c r="E3" i="5"/>
  <c r="I14" i="5"/>
  <c r="G14" i="5"/>
  <c r="E14" i="5"/>
  <c r="I53" i="5"/>
  <c r="G53" i="5"/>
  <c r="E53" i="5"/>
  <c r="I42" i="5"/>
  <c r="G42" i="5"/>
  <c r="E42" i="5"/>
  <c r="I23" i="5"/>
  <c r="G23" i="5"/>
  <c r="E23" i="5"/>
  <c r="I26" i="5"/>
  <c r="G26" i="5"/>
  <c r="E26" i="5"/>
  <c r="I50" i="5"/>
  <c r="G50" i="5"/>
  <c r="E50" i="5"/>
  <c r="I24" i="5"/>
  <c r="G24" i="5"/>
  <c r="E24" i="5"/>
  <c r="I37" i="5"/>
  <c r="G37" i="5"/>
  <c r="E37" i="5"/>
  <c r="I5" i="5"/>
  <c r="G5" i="5"/>
  <c r="E5" i="5"/>
  <c r="I45" i="5"/>
  <c r="G45" i="5"/>
  <c r="E45" i="5"/>
  <c r="J20" i="6" l="1"/>
  <c r="J14" i="6"/>
  <c r="J8" i="6"/>
  <c r="J16" i="6"/>
  <c r="J19" i="6"/>
  <c r="J12" i="6"/>
  <c r="J5" i="5"/>
  <c r="J14" i="5"/>
  <c r="J36" i="5"/>
  <c r="J30" i="5"/>
  <c r="J55" i="5"/>
  <c r="J11" i="5"/>
  <c r="J51" i="5"/>
  <c r="J47" i="5"/>
  <c r="J21" i="6"/>
  <c r="J15" i="6"/>
  <c r="J22" i="6"/>
  <c r="J10" i="6"/>
  <c r="J25" i="6"/>
  <c r="J23" i="6"/>
  <c r="J5" i="6"/>
  <c r="J4" i="6"/>
  <c r="J6" i="6"/>
  <c r="J11" i="6"/>
  <c r="J24" i="6"/>
  <c r="J7" i="6"/>
  <c r="J37" i="5"/>
  <c r="J41" i="5"/>
  <c r="J31" i="5"/>
  <c r="J25" i="5"/>
  <c r="J3" i="5"/>
  <c r="J52" i="5"/>
  <c r="J39" i="5"/>
  <c r="J43" i="5"/>
  <c r="J10" i="5"/>
  <c r="J28" i="5"/>
  <c r="J19" i="5"/>
  <c r="J49" i="5"/>
  <c r="J50" i="5"/>
  <c r="J57" i="5"/>
  <c r="J12" i="5"/>
  <c r="J33" i="5"/>
  <c r="J20" i="5"/>
  <c r="J7" i="5"/>
  <c r="J62" i="5"/>
  <c r="J42" i="5"/>
  <c r="J54" i="5"/>
  <c r="J15" i="5"/>
  <c r="J29" i="5"/>
  <c r="J59" i="5"/>
  <c r="J44" i="5"/>
  <c r="J22" i="5"/>
  <c r="J60" i="5"/>
  <c r="J45" i="5"/>
  <c r="J9" i="5"/>
  <c r="J18" i="5"/>
  <c r="J53" i="5"/>
  <c r="J58" i="5"/>
  <c r="J61" i="5"/>
  <c r="J4" i="5"/>
  <c r="J46" i="5"/>
  <c r="J35" i="5"/>
  <c r="J32" i="5"/>
  <c r="J34" i="5"/>
  <c r="J40" i="5"/>
  <c r="J13" i="5"/>
  <c r="J56" i="5"/>
  <c r="J8" i="5"/>
  <c r="J24" i="5"/>
  <c r="J23" i="5"/>
  <c r="J6" i="5"/>
  <c r="J17" i="5"/>
  <c r="J21" i="5"/>
  <c r="J38" i="5"/>
  <c r="J16" i="5"/>
  <c r="J48" i="5"/>
</calcChain>
</file>

<file path=xl/sharedStrings.xml><?xml version="1.0" encoding="utf-8"?>
<sst xmlns="http://schemas.openxmlformats.org/spreadsheetml/2006/main" count="130" uniqueCount="119">
  <si>
    <t>CID</t>
  </si>
  <si>
    <t>Sl.No</t>
  </si>
  <si>
    <t>X Average (100%)</t>
  </si>
  <si>
    <t>XII Average (100%)</t>
  </si>
  <si>
    <t>Degree Average (100%)</t>
  </si>
  <si>
    <t xml:space="preserve">Diploma </t>
  </si>
  <si>
    <t>Total  (100%)</t>
  </si>
  <si>
    <t>Index Number</t>
  </si>
  <si>
    <t>O12019001</t>
  </si>
  <si>
    <t>O12019002</t>
  </si>
  <si>
    <t>O22019001</t>
  </si>
  <si>
    <t>O22019002</t>
  </si>
  <si>
    <t>O22019003</t>
  </si>
  <si>
    <t>O22019004</t>
  </si>
  <si>
    <t>O22019005</t>
  </si>
  <si>
    <t>O22019006</t>
  </si>
  <si>
    <t>O22019007</t>
  </si>
  <si>
    <t>O22019008</t>
  </si>
  <si>
    <t>O22019009</t>
  </si>
  <si>
    <t>O22019010</t>
  </si>
  <si>
    <t>O22019011</t>
  </si>
  <si>
    <t>O22019012</t>
  </si>
  <si>
    <t>O22019013</t>
  </si>
  <si>
    <t>O22019014</t>
  </si>
  <si>
    <t>O22019015</t>
  </si>
  <si>
    <t>O22019016</t>
  </si>
  <si>
    <t>O22019017</t>
  </si>
  <si>
    <t>O22019018</t>
  </si>
  <si>
    <t>O22019019</t>
  </si>
  <si>
    <t>O22019020</t>
  </si>
  <si>
    <t>O22019021</t>
  </si>
  <si>
    <t>O22019022</t>
  </si>
  <si>
    <t>O22019023</t>
  </si>
  <si>
    <t>Cl. XII Avg.</t>
  </si>
  <si>
    <t>Cl. X Avg.</t>
  </si>
  <si>
    <t>DETAILS FOR ACADEMIC MARKS FOR THE POST OF ICT ASSISTANT</t>
  </si>
  <si>
    <t>O12019003</t>
  </si>
  <si>
    <t>O12019004</t>
  </si>
  <si>
    <t>O12019005</t>
  </si>
  <si>
    <t>O12019006</t>
  </si>
  <si>
    <t>O12019007</t>
  </si>
  <si>
    <t>O12019008</t>
  </si>
  <si>
    <t>O12019009</t>
  </si>
  <si>
    <t>O12019010</t>
  </si>
  <si>
    <t>O12019011</t>
  </si>
  <si>
    <t>O12019012</t>
  </si>
  <si>
    <t>O12019013</t>
  </si>
  <si>
    <t>O12019014</t>
  </si>
  <si>
    <t>O12019015</t>
  </si>
  <si>
    <t>O12019016</t>
  </si>
  <si>
    <t>O12019017</t>
  </si>
  <si>
    <t>O12019018</t>
  </si>
  <si>
    <t>O12019019</t>
  </si>
  <si>
    <t>O12019020</t>
  </si>
  <si>
    <t>O12019021</t>
  </si>
  <si>
    <t>O12019022</t>
  </si>
  <si>
    <t>O12019023</t>
  </si>
  <si>
    <t>O12019024</t>
  </si>
  <si>
    <t>O12019025</t>
  </si>
  <si>
    <t>O12019026</t>
  </si>
  <si>
    <t>O12019027</t>
  </si>
  <si>
    <t>O12019028</t>
  </si>
  <si>
    <t>O12019029</t>
  </si>
  <si>
    <t>O12019030</t>
  </si>
  <si>
    <t>O12019031</t>
  </si>
  <si>
    <t>O12019032</t>
  </si>
  <si>
    <t>O12019033</t>
  </si>
  <si>
    <t>O12019034</t>
  </si>
  <si>
    <t>O12019035</t>
  </si>
  <si>
    <t>O12019036</t>
  </si>
  <si>
    <t>O12019037</t>
  </si>
  <si>
    <t>O12019038</t>
  </si>
  <si>
    <t>O12019039</t>
  </si>
  <si>
    <t>O12019040</t>
  </si>
  <si>
    <t>O12019041</t>
  </si>
  <si>
    <t>O12019042</t>
  </si>
  <si>
    <t>O12019043</t>
  </si>
  <si>
    <t>O12019044</t>
  </si>
  <si>
    <t>O12019045</t>
  </si>
  <si>
    <t>O12019046</t>
  </si>
  <si>
    <t>O12019047</t>
  </si>
  <si>
    <t>O12019048</t>
  </si>
  <si>
    <t>O12019049</t>
  </si>
  <si>
    <t>O12019050</t>
  </si>
  <si>
    <t>O12019051</t>
  </si>
  <si>
    <t>O12019052</t>
  </si>
  <si>
    <t>O12019053</t>
  </si>
  <si>
    <t>O12019054</t>
  </si>
  <si>
    <t>O12019055</t>
  </si>
  <si>
    <t>O12019056</t>
  </si>
  <si>
    <t>O12019057</t>
  </si>
  <si>
    <t>O12019058</t>
  </si>
  <si>
    <t>O12019059</t>
  </si>
  <si>
    <t>O12019060</t>
  </si>
  <si>
    <t>A2019002</t>
  </si>
  <si>
    <t>A2019003</t>
  </si>
  <si>
    <t>A2019004</t>
  </si>
  <si>
    <t>A2019005</t>
  </si>
  <si>
    <t>A2019006</t>
  </si>
  <si>
    <t>A2019007</t>
  </si>
  <si>
    <t>A2019008</t>
  </si>
  <si>
    <t>A2019009</t>
  </si>
  <si>
    <t>A2019010</t>
  </si>
  <si>
    <t>A2019011</t>
  </si>
  <si>
    <t>A2019012</t>
  </si>
  <si>
    <t>A2019013</t>
  </si>
  <si>
    <t>A2019014</t>
  </si>
  <si>
    <t>A2019015</t>
  </si>
  <si>
    <t>A2019016</t>
  </si>
  <si>
    <t>A2019017</t>
  </si>
  <si>
    <t>A2019018</t>
  </si>
  <si>
    <t>A2019019</t>
  </si>
  <si>
    <t>A2019020</t>
  </si>
  <si>
    <t>A2019021</t>
  </si>
  <si>
    <t>A2019022</t>
  </si>
  <si>
    <t>A2019023</t>
  </si>
  <si>
    <t>A2019001</t>
  </si>
  <si>
    <t xml:space="preserve"> ACADEMIC MARK DETAILS THE POST OF ICT OFFICER (1)</t>
  </si>
  <si>
    <t>ACADEMIC MARKS DETAILS FOR THE POST OF ICT OFFICER(2)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</si>
</sst>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.00_);\(0.00\)"/>
    <numFmt numFmtId="166" formatCode="_-* #,##0.0_-;\-* #,##0.0_-;_-* &quot;-&quot;??_-;_-@_-"/>
    <numFmt numFmtId="167" formatCode="0.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/>
    <xf numFmtId="166" fontId="4" fillId="0" borderId="1" xfId="1" applyNumberFormat="1" applyFont="1" applyBorder="1"/>
    <xf numFmtId="166" fontId="3" fillId="2" borderId="1" xfId="1" applyNumberFormat="1" applyFont="1" applyFill="1" applyBorder="1"/>
    <xf numFmtId="166" fontId="4" fillId="0" borderId="1" xfId="1" applyNumberFormat="1" applyFont="1" applyFill="1" applyBorder="1"/>
    <xf numFmtId="166" fontId="4" fillId="2" borderId="1" xfId="1" applyNumberFormat="1" applyFont="1" applyFill="1" applyBorder="1"/>
    <xf numFmtId="166" fontId="0" fillId="0" borderId="1" xfId="1" applyNumberFormat="1" applyFont="1" applyBorder="1"/>
    <xf numFmtId="166" fontId="4" fillId="0" borderId="2" xfId="1" applyNumberFormat="1" applyFont="1" applyBorder="1"/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7" fontId="4" fillId="0" borderId="1" xfId="0" applyNumberFormat="1" applyFont="1" applyBorder="1" applyAlignment="1">
      <alignment horizontal="left"/>
    </xf>
    <xf numFmtId="167" fontId="3" fillId="2" borderId="1" xfId="0" applyNumberFormat="1" applyFont="1" applyFill="1" applyBorder="1" applyAlignment="1">
      <alignment horizontal="left"/>
    </xf>
    <xf numFmtId="167" fontId="4" fillId="2" borderId="1" xfId="0" applyNumberFormat="1" applyFon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67" fontId="0" fillId="0" borderId="1" xfId="0" applyNumberFormat="1" applyBorder="1" applyAlignment="1">
      <alignment horizontal="left"/>
    </xf>
    <xf numFmtId="167" fontId="0" fillId="2" borderId="1" xfId="0" applyNumberForma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167" fontId="4" fillId="0" borderId="2" xfId="0" applyNumberFormat="1" applyFont="1" applyBorder="1" applyAlignment="1">
      <alignment horizontal="left"/>
    </xf>
    <xf numFmtId="167" fontId="4" fillId="2" borderId="2" xfId="0" applyNumberFormat="1" applyFont="1" applyFill="1" applyBorder="1" applyAlignment="1">
      <alignment horizontal="left"/>
    </xf>
    <xf numFmtId="167" fontId="3" fillId="2" borderId="2" xfId="0" applyNumberFormat="1" applyFont="1" applyFill="1" applyBorder="1" applyAlignment="1">
      <alignment horizontal="left"/>
    </xf>
    <xf numFmtId="167" fontId="0" fillId="0" borderId="1" xfId="1" applyNumberFormat="1" applyFont="1" applyBorder="1" applyAlignment="1">
      <alignment horizontal="left"/>
    </xf>
    <xf numFmtId="165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43" fontId="0" fillId="0" borderId="0" xfId="0" applyNumberFormat="1"/>
    <xf numFmtId="9" fontId="0" fillId="0" borderId="0" xfId="2" applyFont="1"/>
    <xf numFmtId="9" fontId="1" fillId="3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3E552-9E05-4E1E-9E2C-01B31C29DE58}">
  <sheetPr>
    <pageSetUpPr fitToPage="1"/>
  </sheetPr>
  <dimension ref="A1:M62"/>
  <sheetViews>
    <sheetView workbookViewId="0">
      <selection sqref="A1:J1"/>
    </sheetView>
  </sheetViews>
  <sheetFormatPr defaultRowHeight="18" customHeight="1" x14ac:dyDescent="0.35"/>
  <cols>
    <col min="1" max="1" width="6.26953125" style="31" customWidth="1"/>
    <col min="2" max="2" width="15.6328125" customWidth="1"/>
    <col min="3" max="3" width="15.81640625" customWidth="1"/>
  </cols>
  <sheetData>
    <row r="1" spans="1:13" ht="18" customHeight="1" x14ac:dyDescent="0.35">
      <c r="A1" s="36" t="s">
        <v>117</v>
      </c>
      <c r="B1" s="36"/>
      <c r="C1" s="36"/>
      <c r="D1" s="36"/>
      <c r="E1" s="36"/>
      <c r="F1" s="36"/>
      <c r="G1" s="36"/>
      <c r="H1" s="36"/>
      <c r="I1" s="36"/>
      <c r="J1" s="36"/>
    </row>
    <row r="2" spans="1:13" ht="48.5" customHeight="1" x14ac:dyDescent="0.35">
      <c r="A2" s="32" t="s">
        <v>1</v>
      </c>
      <c r="B2" s="29" t="s">
        <v>7</v>
      </c>
      <c r="C2" s="29" t="s">
        <v>0</v>
      </c>
      <c r="D2" s="24" t="s">
        <v>2</v>
      </c>
      <c r="E2" s="35">
        <v>0.3</v>
      </c>
      <c r="F2" s="24" t="s">
        <v>3</v>
      </c>
      <c r="G2" s="35">
        <v>0.3</v>
      </c>
      <c r="H2" s="24" t="s">
        <v>4</v>
      </c>
      <c r="I2" s="35">
        <v>0.4</v>
      </c>
      <c r="J2" s="25" t="s">
        <v>6</v>
      </c>
    </row>
    <row r="3" spans="1:13" ht="18" customHeight="1" x14ac:dyDescent="0.35">
      <c r="A3" s="9">
        <v>1</v>
      </c>
      <c r="B3" s="1" t="s">
        <v>8</v>
      </c>
      <c r="C3" s="8">
        <v>10312000467</v>
      </c>
      <c r="D3" s="2">
        <v>75.599999999999994</v>
      </c>
      <c r="E3" s="3">
        <f t="shared" ref="E3:E34" si="0">D3*30%</f>
        <v>22.679999999999996</v>
      </c>
      <c r="F3" s="2">
        <v>68.5</v>
      </c>
      <c r="G3" s="3">
        <f t="shared" ref="G3:G34" si="1">F3*30%</f>
        <v>20.55</v>
      </c>
      <c r="H3" s="2">
        <v>72.7</v>
      </c>
      <c r="I3" s="2">
        <f t="shared" ref="I3:I27" si="2">H3*40%</f>
        <v>29.080000000000002</v>
      </c>
      <c r="J3" s="3">
        <f t="shared" ref="J3:J25" si="3">E3+G3+I3</f>
        <v>72.31</v>
      </c>
      <c r="K3" s="34"/>
      <c r="L3" s="33"/>
      <c r="M3" s="33"/>
    </row>
    <row r="4" spans="1:13" ht="18" customHeight="1" x14ac:dyDescent="0.35">
      <c r="A4" s="8">
        <v>2</v>
      </c>
      <c r="B4" s="1" t="s">
        <v>9</v>
      </c>
      <c r="C4" s="8">
        <v>11314000056</v>
      </c>
      <c r="D4" s="2">
        <v>81.8</v>
      </c>
      <c r="E4" s="2">
        <f t="shared" si="0"/>
        <v>24.54</v>
      </c>
      <c r="F4" s="2">
        <v>70.5</v>
      </c>
      <c r="G4" s="2">
        <f t="shared" si="1"/>
        <v>21.15</v>
      </c>
      <c r="H4" s="2">
        <v>71.97</v>
      </c>
      <c r="I4" s="2">
        <f t="shared" si="2"/>
        <v>28.788</v>
      </c>
      <c r="J4" s="2">
        <f t="shared" si="3"/>
        <v>74.477999999999994</v>
      </c>
    </row>
    <row r="5" spans="1:13" ht="18" customHeight="1" x14ac:dyDescent="0.35">
      <c r="A5" s="9">
        <v>3</v>
      </c>
      <c r="B5" s="8" t="s">
        <v>36</v>
      </c>
      <c r="C5" s="8">
        <v>11703002507</v>
      </c>
      <c r="D5" s="3">
        <v>73.8</v>
      </c>
      <c r="E5" s="3">
        <f t="shared" si="0"/>
        <v>22.139999999999997</v>
      </c>
      <c r="F5" s="3">
        <v>66</v>
      </c>
      <c r="G5" s="3">
        <f t="shared" si="1"/>
        <v>19.8</v>
      </c>
      <c r="H5" s="3">
        <v>67</v>
      </c>
      <c r="I5" s="3">
        <f t="shared" si="2"/>
        <v>26.8</v>
      </c>
      <c r="J5" s="3">
        <f t="shared" si="3"/>
        <v>68.739999999999995</v>
      </c>
    </row>
    <row r="6" spans="1:13" ht="18" customHeight="1" x14ac:dyDescent="0.35">
      <c r="A6" s="9">
        <v>4</v>
      </c>
      <c r="B6" s="1" t="s">
        <v>37</v>
      </c>
      <c r="C6" s="8">
        <v>11902001222</v>
      </c>
      <c r="D6" s="2">
        <v>80.599999999999994</v>
      </c>
      <c r="E6" s="2">
        <f t="shared" si="0"/>
        <v>24.179999999999996</v>
      </c>
      <c r="F6" s="2">
        <v>71.75</v>
      </c>
      <c r="G6" s="3">
        <f t="shared" si="1"/>
        <v>21.524999999999999</v>
      </c>
      <c r="H6" s="2">
        <v>65.47</v>
      </c>
      <c r="I6" s="2">
        <f t="shared" si="2"/>
        <v>26.188000000000002</v>
      </c>
      <c r="J6" s="3">
        <f t="shared" si="3"/>
        <v>71.893000000000001</v>
      </c>
    </row>
    <row r="7" spans="1:13" ht="18" customHeight="1" x14ac:dyDescent="0.35">
      <c r="A7" s="8">
        <v>5</v>
      </c>
      <c r="B7" s="1" t="s">
        <v>38</v>
      </c>
      <c r="C7" s="8">
        <v>11506002024</v>
      </c>
      <c r="D7" s="2">
        <v>75.2</v>
      </c>
      <c r="E7" s="2">
        <f t="shared" si="0"/>
        <v>22.56</v>
      </c>
      <c r="F7" s="2">
        <v>68.75</v>
      </c>
      <c r="G7" s="2">
        <f t="shared" si="1"/>
        <v>20.625</v>
      </c>
      <c r="H7" s="2">
        <v>68.8</v>
      </c>
      <c r="I7" s="2">
        <f t="shared" si="2"/>
        <v>27.52</v>
      </c>
      <c r="J7" s="2">
        <f t="shared" si="3"/>
        <v>70.704999999999998</v>
      </c>
    </row>
    <row r="8" spans="1:13" ht="18" customHeight="1" x14ac:dyDescent="0.35">
      <c r="A8" s="9">
        <v>6</v>
      </c>
      <c r="B8" s="8" t="s">
        <v>39</v>
      </c>
      <c r="C8" s="8">
        <v>11208000028</v>
      </c>
      <c r="D8" s="2">
        <v>75.2</v>
      </c>
      <c r="E8" s="2">
        <f t="shared" si="0"/>
        <v>22.56</v>
      </c>
      <c r="F8" s="2">
        <v>63.75</v>
      </c>
      <c r="G8" s="2">
        <f t="shared" si="1"/>
        <v>19.125</v>
      </c>
      <c r="H8" s="2">
        <v>58.6</v>
      </c>
      <c r="I8" s="2">
        <f t="shared" si="2"/>
        <v>23.44</v>
      </c>
      <c r="J8" s="2">
        <f t="shared" si="3"/>
        <v>65.125</v>
      </c>
    </row>
    <row r="9" spans="1:13" ht="18" customHeight="1" x14ac:dyDescent="0.35">
      <c r="A9" s="9">
        <v>7</v>
      </c>
      <c r="B9" s="1" t="s">
        <v>40</v>
      </c>
      <c r="C9" s="8">
        <v>11503001235</v>
      </c>
      <c r="D9" s="2">
        <v>83.2</v>
      </c>
      <c r="E9" s="2">
        <f t="shared" si="0"/>
        <v>24.96</v>
      </c>
      <c r="F9" s="2">
        <v>68.5</v>
      </c>
      <c r="G9" s="2">
        <f t="shared" si="1"/>
        <v>20.55</v>
      </c>
      <c r="H9" s="2">
        <v>72.62</v>
      </c>
      <c r="I9" s="2">
        <f t="shared" si="2"/>
        <v>29.048000000000002</v>
      </c>
      <c r="J9" s="3">
        <f t="shared" si="3"/>
        <v>74.558000000000007</v>
      </c>
    </row>
    <row r="10" spans="1:13" ht="18" customHeight="1" x14ac:dyDescent="0.35">
      <c r="A10" s="8">
        <v>8</v>
      </c>
      <c r="B10" s="1" t="s">
        <v>41</v>
      </c>
      <c r="C10" s="8">
        <v>11308000885</v>
      </c>
      <c r="D10" s="2">
        <v>70</v>
      </c>
      <c r="E10" s="2">
        <f t="shared" si="0"/>
        <v>21</v>
      </c>
      <c r="F10" s="2">
        <v>69</v>
      </c>
      <c r="G10" s="2">
        <f t="shared" si="1"/>
        <v>20.7</v>
      </c>
      <c r="H10" s="2">
        <v>59.8</v>
      </c>
      <c r="I10" s="2">
        <f t="shared" si="2"/>
        <v>23.92</v>
      </c>
      <c r="J10" s="2">
        <f t="shared" si="3"/>
        <v>65.62</v>
      </c>
    </row>
    <row r="11" spans="1:13" ht="18" customHeight="1" x14ac:dyDescent="0.35">
      <c r="A11" s="9">
        <v>9</v>
      </c>
      <c r="B11" s="8" t="s">
        <v>42</v>
      </c>
      <c r="C11" s="8">
        <v>11505000698</v>
      </c>
      <c r="D11" s="2">
        <v>76</v>
      </c>
      <c r="E11" s="2">
        <f t="shared" si="0"/>
        <v>22.8</v>
      </c>
      <c r="F11" s="2">
        <v>66</v>
      </c>
      <c r="G11" s="2">
        <f t="shared" si="1"/>
        <v>19.8</v>
      </c>
      <c r="H11" s="2">
        <v>61.5</v>
      </c>
      <c r="I11" s="2">
        <f t="shared" si="2"/>
        <v>24.6</v>
      </c>
      <c r="J11" s="2">
        <f t="shared" si="3"/>
        <v>67.2</v>
      </c>
    </row>
    <row r="12" spans="1:13" ht="18" customHeight="1" x14ac:dyDescent="0.35">
      <c r="A12" s="9">
        <v>10</v>
      </c>
      <c r="B12" s="1" t="s">
        <v>43</v>
      </c>
      <c r="C12" s="8">
        <v>11308004755</v>
      </c>
      <c r="D12" s="2">
        <v>79.2</v>
      </c>
      <c r="E12" s="2">
        <f t="shared" si="0"/>
        <v>23.76</v>
      </c>
      <c r="F12" s="2">
        <v>71.5</v>
      </c>
      <c r="G12" s="2">
        <f t="shared" si="1"/>
        <v>21.45</v>
      </c>
      <c r="H12" s="2">
        <v>67.63</v>
      </c>
      <c r="I12" s="2">
        <f t="shared" si="2"/>
        <v>27.052</v>
      </c>
      <c r="J12" s="3">
        <f t="shared" si="3"/>
        <v>72.262</v>
      </c>
    </row>
    <row r="13" spans="1:13" ht="18" customHeight="1" x14ac:dyDescent="0.35">
      <c r="A13" s="8">
        <v>11</v>
      </c>
      <c r="B13" s="1" t="s">
        <v>44</v>
      </c>
      <c r="C13" s="8">
        <v>11704000153</v>
      </c>
      <c r="D13" s="2">
        <v>79.599999999999994</v>
      </c>
      <c r="E13" s="2">
        <f t="shared" si="0"/>
        <v>23.88</v>
      </c>
      <c r="F13" s="2">
        <v>67</v>
      </c>
      <c r="G13" s="2">
        <f t="shared" si="1"/>
        <v>20.099999999999998</v>
      </c>
      <c r="H13" s="2">
        <v>72</v>
      </c>
      <c r="I13" s="2">
        <f t="shared" si="2"/>
        <v>28.8</v>
      </c>
      <c r="J13" s="2">
        <f t="shared" si="3"/>
        <v>72.78</v>
      </c>
    </row>
    <row r="14" spans="1:13" ht="18" customHeight="1" x14ac:dyDescent="0.35">
      <c r="A14" s="9">
        <v>12</v>
      </c>
      <c r="B14" s="8" t="s">
        <v>45</v>
      </c>
      <c r="C14" s="8">
        <v>12001001946</v>
      </c>
      <c r="D14" s="2">
        <v>78.599999999999994</v>
      </c>
      <c r="E14" s="3">
        <f t="shared" si="0"/>
        <v>23.58</v>
      </c>
      <c r="F14" s="2">
        <v>72.25</v>
      </c>
      <c r="G14" s="3">
        <f t="shared" si="1"/>
        <v>21.675000000000001</v>
      </c>
      <c r="H14" s="2">
        <v>71.86</v>
      </c>
      <c r="I14" s="2">
        <f t="shared" si="2"/>
        <v>28.744</v>
      </c>
      <c r="J14" s="3">
        <f t="shared" si="3"/>
        <v>73.998999999999995</v>
      </c>
    </row>
    <row r="15" spans="1:13" ht="18" customHeight="1" x14ac:dyDescent="0.35">
      <c r="A15" s="9">
        <v>13</v>
      </c>
      <c r="B15" s="1" t="s">
        <v>46</v>
      </c>
      <c r="C15" s="8">
        <v>11203002391</v>
      </c>
      <c r="D15" s="2">
        <v>73.2</v>
      </c>
      <c r="E15" s="2">
        <f t="shared" si="0"/>
        <v>21.96</v>
      </c>
      <c r="F15" s="2">
        <v>61</v>
      </c>
      <c r="G15" s="2">
        <f t="shared" si="1"/>
        <v>18.3</v>
      </c>
      <c r="H15" s="2">
        <v>82.4</v>
      </c>
      <c r="I15" s="2">
        <f t="shared" si="2"/>
        <v>32.96</v>
      </c>
      <c r="J15" s="2">
        <f t="shared" si="3"/>
        <v>73.22</v>
      </c>
    </row>
    <row r="16" spans="1:13" ht="18" customHeight="1" x14ac:dyDescent="0.35">
      <c r="A16" s="8">
        <v>14</v>
      </c>
      <c r="B16" s="1" t="s">
        <v>47</v>
      </c>
      <c r="C16" s="8">
        <v>11201005363</v>
      </c>
      <c r="D16" s="2">
        <v>75.2</v>
      </c>
      <c r="E16" s="2">
        <f t="shared" si="0"/>
        <v>22.56</v>
      </c>
      <c r="F16" s="2">
        <v>68.5</v>
      </c>
      <c r="G16" s="2">
        <f t="shared" si="1"/>
        <v>20.55</v>
      </c>
      <c r="H16" s="2">
        <v>61.2</v>
      </c>
      <c r="I16" s="2">
        <f t="shared" si="2"/>
        <v>24.480000000000004</v>
      </c>
      <c r="J16" s="2">
        <f t="shared" si="3"/>
        <v>67.59</v>
      </c>
    </row>
    <row r="17" spans="1:10" ht="18" customHeight="1" x14ac:dyDescent="0.35">
      <c r="A17" s="9">
        <v>15</v>
      </c>
      <c r="B17" s="8" t="s">
        <v>48</v>
      </c>
      <c r="C17" s="8">
        <v>11804001555</v>
      </c>
      <c r="D17" s="4">
        <v>72.2</v>
      </c>
      <c r="E17" s="2">
        <f t="shared" si="0"/>
        <v>21.66</v>
      </c>
      <c r="F17" s="2">
        <v>71.5</v>
      </c>
      <c r="G17" s="2">
        <f t="shared" si="1"/>
        <v>21.45</v>
      </c>
      <c r="H17" s="2">
        <v>58.13</v>
      </c>
      <c r="I17" s="2">
        <f t="shared" si="2"/>
        <v>23.252000000000002</v>
      </c>
      <c r="J17" s="2">
        <f t="shared" si="3"/>
        <v>66.361999999999995</v>
      </c>
    </row>
    <row r="18" spans="1:10" ht="18" customHeight="1" x14ac:dyDescent="0.35">
      <c r="A18" s="9">
        <v>16</v>
      </c>
      <c r="B18" s="1" t="s">
        <v>49</v>
      </c>
      <c r="C18" s="8">
        <v>11107001525</v>
      </c>
      <c r="D18" s="2">
        <v>83.2</v>
      </c>
      <c r="E18" s="2">
        <f t="shared" si="0"/>
        <v>24.96</v>
      </c>
      <c r="F18" s="2">
        <v>69.5</v>
      </c>
      <c r="G18" s="2">
        <f t="shared" si="1"/>
        <v>20.849999999999998</v>
      </c>
      <c r="H18" s="2">
        <v>73.680000000000007</v>
      </c>
      <c r="I18" s="2">
        <f t="shared" si="2"/>
        <v>29.472000000000005</v>
      </c>
      <c r="J18" s="2">
        <f t="shared" si="3"/>
        <v>75.282000000000011</v>
      </c>
    </row>
    <row r="19" spans="1:10" ht="18" customHeight="1" x14ac:dyDescent="0.35">
      <c r="A19" s="8">
        <v>17</v>
      </c>
      <c r="B19" s="1" t="s">
        <v>50</v>
      </c>
      <c r="C19" s="8">
        <v>11516001285</v>
      </c>
      <c r="D19" s="2">
        <v>73.599999999999994</v>
      </c>
      <c r="E19" s="2">
        <f t="shared" si="0"/>
        <v>22.08</v>
      </c>
      <c r="F19" s="2">
        <v>69</v>
      </c>
      <c r="G19" s="2">
        <f t="shared" si="1"/>
        <v>20.7</v>
      </c>
      <c r="H19" s="2">
        <v>68.5</v>
      </c>
      <c r="I19" s="2">
        <f t="shared" si="2"/>
        <v>27.400000000000002</v>
      </c>
      <c r="J19" s="2">
        <f t="shared" si="3"/>
        <v>70.180000000000007</v>
      </c>
    </row>
    <row r="20" spans="1:10" ht="18" customHeight="1" x14ac:dyDescent="0.35">
      <c r="A20" s="9">
        <v>18</v>
      </c>
      <c r="B20" s="8" t="s">
        <v>51</v>
      </c>
      <c r="C20" s="8">
        <v>11108000986</v>
      </c>
      <c r="D20" s="2">
        <v>82.8</v>
      </c>
      <c r="E20" s="2">
        <f t="shared" si="0"/>
        <v>24.84</v>
      </c>
      <c r="F20" s="2">
        <v>75.5</v>
      </c>
      <c r="G20" s="2">
        <f t="shared" si="1"/>
        <v>22.65</v>
      </c>
      <c r="H20" s="2">
        <v>72.84</v>
      </c>
      <c r="I20" s="2">
        <f t="shared" si="2"/>
        <v>29.136000000000003</v>
      </c>
      <c r="J20" s="2">
        <f t="shared" si="3"/>
        <v>76.626000000000005</v>
      </c>
    </row>
    <row r="21" spans="1:10" ht="18" customHeight="1" x14ac:dyDescent="0.35">
      <c r="A21" s="9">
        <v>19</v>
      </c>
      <c r="B21" s="1" t="s">
        <v>52</v>
      </c>
      <c r="C21" s="8">
        <v>11811003468</v>
      </c>
      <c r="D21" s="4">
        <v>69.400000000000006</v>
      </c>
      <c r="E21" s="4">
        <f t="shared" si="0"/>
        <v>20.82</v>
      </c>
      <c r="F21" s="4">
        <v>58</v>
      </c>
      <c r="G21" s="4">
        <f t="shared" si="1"/>
        <v>17.399999999999999</v>
      </c>
      <c r="H21" s="4">
        <v>82.25</v>
      </c>
      <c r="I21" s="4">
        <f t="shared" si="2"/>
        <v>32.9</v>
      </c>
      <c r="J21" s="4">
        <f t="shared" si="3"/>
        <v>71.12</v>
      </c>
    </row>
    <row r="22" spans="1:10" ht="18" customHeight="1" x14ac:dyDescent="0.35">
      <c r="A22" s="8">
        <v>20</v>
      </c>
      <c r="B22" s="1" t="s">
        <v>53</v>
      </c>
      <c r="C22" s="8">
        <v>11101001170</v>
      </c>
      <c r="D22" s="5">
        <v>74.599999999999994</v>
      </c>
      <c r="E22" s="5">
        <f t="shared" si="0"/>
        <v>22.38</v>
      </c>
      <c r="F22" s="5">
        <v>69.5</v>
      </c>
      <c r="G22" s="5">
        <f t="shared" si="1"/>
        <v>20.849999999999998</v>
      </c>
      <c r="H22" s="5">
        <v>71.67</v>
      </c>
      <c r="I22" s="5">
        <f t="shared" si="2"/>
        <v>28.668000000000003</v>
      </c>
      <c r="J22" s="5">
        <f t="shared" si="3"/>
        <v>71.897999999999996</v>
      </c>
    </row>
    <row r="23" spans="1:10" ht="18" customHeight="1" x14ac:dyDescent="0.35">
      <c r="A23" s="9">
        <v>21</v>
      </c>
      <c r="B23" s="8" t="s">
        <v>54</v>
      </c>
      <c r="C23" s="8">
        <v>10907000177</v>
      </c>
      <c r="D23" s="2">
        <v>83.4</v>
      </c>
      <c r="E23" s="3">
        <f t="shared" si="0"/>
        <v>25.02</v>
      </c>
      <c r="F23" s="2">
        <v>70.25</v>
      </c>
      <c r="G23" s="3">
        <f t="shared" si="1"/>
        <v>21.074999999999999</v>
      </c>
      <c r="H23" s="2">
        <v>71.349999999999994</v>
      </c>
      <c r="I23" s="2">
        <f t="shared" si="2"/>
        <v>28.54</v>
      </c>
      <c r="J23" s="3">
        <f t="shared" si="3"/>
        <v>74.634999999999991</v>
      </c>
    </row>
    <row r="24" spans="1:10" ht="18" customHeight="1" x14ac:dyDescent="0.35">
      <c r="A24" s="9">
        <v>22</v>
      </c>
      <c r="B24" s="1" t="s">
        <v>55</v>
      </c>
      <c r="C24" s="8">
        <v>11106000388</v>
      </c>
      <c r="D24" s="2">
        <v>81.2</v>
      </c>
      <c r="E24" s="3">
        <f t="shared" si="0"/>
        <v>24.36</v>
      </c>
      <c r="F24" s="2">
        <v>73</v>
      </c>
      <c r="G24" s="3">
        <f t="shared" si="1"/>
        <v>21.9</v>
      </c>
      <c r="H24" s="2">
        <v>68.05</v>
      </c>
      <c r="I24" s="3">
        <f t="shared" si="2"/>
        <v>27.22</v>
      </c>
      <c r="J24" s="3">
        <f t="shared" si="3"/>
        <v>73.47999999999999</v>
      </c>
    </row>
    <row r="25" spans="1:10" ht="18" customHeight="1" x14ac:dyDescent="0.35">
      <c r="A25" s="8">
        <v>23</v>
      </c>
      <c r="B25" s="1" t="s">
        <v>56</v>
      </c>
      <c r="C25" s="8">
        <v>11506005863</v>
      </c>
      <c r="D25" s="6">
        <v>71.2</v>
      </c>
      <c r="E25" s="6">
        <f t="shared" si="0"/>
        <v>21.36</v>
      </c>
      <c r="F25" s="6">
        <v>68.25</v>
      </c>
      <c r="G25" s="6">
        <f t="shared" si="1"/>
        <v>20.474999999999998</v>
      </c>
      <c r="H25" s="6">
        <v>68.989999999999995</v>
      </c>
      <c r="I25" s="6">
        <f t="shared" si="2"/>
        <v>27.596</v>
      </c>
      <c r="J25" s="6">
        <f t="shared" si="3"/>
        <v>69.430999999999997</v>
      </c>
    </row>
    <row r="26" spans="1:10" ht="18" customHeight="1" x14ac:dyDescent="0.35">
      <c r="A26" s="9">
        <v>24</v>
      </c>
      <c r="B26" s="8" t="s">
        <v>57</v>
      </c>
      <c r="C26" s="8">
        <v>11903000817</v>
      </c>
      <c r="D26" s="3">
        <v>74.400000000000006</v>
      </c>
      <c r="E26" s="3">
        <f t="shared" si="0"/>
        <v>22.32</v>
      </c>
      <c r="F26" s="3">
        <v>64.25</v>
      </c>
      <c r="G26" s="3">
        <f t="shared" si="1"/>
        <v>19.274999999999999</v>
      </c>
      <c r="H26" s="3">
        <v>64.400000000000006</v>
      </c>
      <c r="I26" s="3">
        <f t="shared" si="2"/>
        <v>25.760000000000005</v>
      </c>
      <c r="J26" s="3">
        <f>E26+G26+I26</f>
        <v>67.355000000000004</v>
      </c>
    </row>
    <row r="27" spans="1:10" ht="18" customHeight="1" x14ac:dyDescent="0.35">
      <c r="A27" s="9">
        <v>25</v>
      </c>
      <c r="B27" s="1" t="s">
        <v>58</v>
      </c>
      <c r="C27" s="8">
        <v>10604001019</v>
      </c>
      <c r="D27" s="6">
        <v>83.6</v>
      </c>
      <c r="E27" s="6">
        <f t="shared" si="0"/>
        <v>25.08</v>
      </c>
      <c r="F27" s="6">
        <v>94.25</v>
      </c>
      <c r="G27" s="6">
        <f t="shared" si="1"/>
        <v>28.274999999999999</v>
      </c>
      <c r="H27" s="6">
        <v>87</v>
      </c>
      <c r="I27" s="3">
        <f t="shared" si="2"/>
        <v>34.800000000000004</v>
      </c>
      <c r="J27" s="3">
        <f>E27+G27+I27</f>
        <v>88.155000000000001</v>
      </c>
    </row>
    <row r="28" spans="1:10" ht="18" customHeight="1" x14ac:dyDescent="0.35">
      <c r="A28" s="8">
        <v>26</v>
      </c>
      <c r="B28" s="1" t="s">
        <v>59</v>
      </c>
      <c r="C28" s="8">
        <v>11705001556</v>
      </c>
      <c r="D28" s="2">
        <v>80.2</v>
      </c>
      <c r="E28" s="2">
        <f t="shared" si="0"/>
        <v>24.06</v>
      </c>
      <c r="F28" s="2">
        <v>66.25</v>
      </c>
      <c r="G28" s="2">
        <f t="shared" si="1"/>
        <v>19.875</v>
      </c>
      <c r="H28" s="2">
        <v>60.9</v>
      </c>
      <c r="I28" s="2">
        <f t="shared" ref="I28:I62" si="4">H28*40%</f>
        <v>24.36</v>
      </c>
      <c r="J28" s="2">
        <f t="shared" ref="J28:J62" si="5">E28+G28+I28</f>
        <v>68.295000000000002</v>
      </c>
    </row>
    <row r="29" spans="1:10" ht="18" customHeight="1" x14ac:dyDescent="0.35">
      <c r="A29" s="9">
        <v>27</v>
      </c>
      <c r="B29" s="8" t="s">
        <v>60</v>
      </c>
      <c r="C29" s="8">
        <v>10904002915</v>
      </c>
      <c r="D29" s="2">
        <v>73.2</v>
      </c>
      <c r="E29" s="2">
        <f t="shared" si="0"/>
        <v>21.96</v>
      </c>
      <c r="F29" s="2">
        <v>68.25</v>
      </c>
      <c r="G29" s="2">
        <f t="shared" si="1"/>
        <v>20.474999999999998</v>
      </c>
      <c r="H29" s="2">
        <v>57.2</v>
      </c>
      <c r="I29" s="2">
        <f t="shared" si="4"/>
        <v>22.880000000000003</v>
      </c>
      <c r="J29" s="2">
        <f t="shared" si="5"/>
        <v>65.314999999999998</v>
      </c>
    </row>
    <row r="30" spans="1:10" ht="18" customHeight="1" x14ac:dyDescent="0.35">
      <c r="A30" s="9">
        <v>28</v>
      </c>
      <c r="B30" s="1" t="s">
        <v>61</v>
      </c>
      <c r="C30" s="8">
        <v>11504002445</v>
      </c>
      <c r="D30" s="2">
        <v>71.400000000000006</v>
      </c>
      <c r="E30" s="2">
        <f t="shared" si="0"/>
        <v>21.42</v>
      </c>
      <c r="F30" s="2">
        <v>64.5</v>
      </c>
      <c r="G30" s="2">
        <f t="shared" si="1"/>
        <v>19.349999999999998</v>
      </c>
      <c r="H30" s="2">
        <v>61.9</v>
      </c>
      <c r="I30" s="2">
        <f t="shared" si="4"/>
        <v>24.76</v>
      </c>
      <c r="J30" s="2">
        <f t="shared" si="5"/>
        <v>65.53</v>
      </c>
    </row>
    <row r="31" spans="1:10" ht="18" customHeight="1" x14ac:dyDescent="0.35">
      <c r="A31" s="8">
        <v>29</v>
      </c>
      <c r="B31" s="1" t="s">
        <v>62</v>
      </c>
      <c r="C31" s="8">
        <v>11603005434</v>
      </c>
      <c r="D31" s="2">
        <v>77.599999999999994</v>
      </c>
      <c r="E31" s="2">
        <f t="shared" si="0"/>
        <v>23.279999999999998</v>
      </c>
      <c r="F31" s="2">
        <v>67.75</v>
      </c>
      <c r="G31" s="2">
        <f t="shared" si="1"/>
        <v>20.324999999999999</v>
      </c>
      <c r="H31" s="2">
        <v>58</v>
      </c>
      <c r="I31" s="2">
        <f t="shared" si="4"/>
        <v>23.200000000000003</v>
      </c>
      <c r="J31" s="2">
        <f t="shared" si="5"/>
        <v>66.805000000000007</v>
      </c>
    </row>
    <row r="32" spans="1:10" ht="18" customHeight="1" x14ac:dyDescent="0.35">
      <c r="A32" s="9">
        <v>30</v>
      </c>
      <c r="B32" s="8" t="s">
        <v>63</v>
      </c>
      <c r="C32" s="8">
        <v>11104000108</v>
      </c>
      <c r="D32" s="2">
        <v>75.599999999999994</v>
      </c>
      <c r="E32" s="3">
        <f t="shared" si="0"/>
        <v>22.679999999999996</v>
      </c>
      <c r="F32" s="2">
        <v>71.25</v>
      </c>
      <c r="G32" s="3">
        <f t="shared" si="1"/>
        <v>21.375</v>
      </c>
      <c r="H32" s="2">
        <v>68.72</v>
      </c>
      <c r="I32" s="2">
        <f t="shared" si="4"/>
        <v>27.488</v>
      </c>
      <c r="J32" s="3">
        <f t="shared" si="5"/>
        <v>71.542999999999992</v>
      </c>
    </row>
    <row r="33" spans="1:10" ht="18" customHeight="1" x14ac:dyDescent="0.35">
      <c r="A33" s="9">
        <v>31</v>
      </c>
      <c r="B33" s="1" t="s">
        <v>64</v>
      </c>
      <c r="C33" s="8">
        <v>10907001564</v>
      </c>
      <c r="D33" s="7">
        <v>70</v>
      </c>
      <c r="E33" s="7">
        <f t="shared" si="0"/>
        <v>21</v>
      </c>
      <c r="F33" s="7">
        <v>67</v>
      </c>
      <c r="G33" s="7">
        <f t="shared" si="1"/>
        <v>20.099999999999998</v>
      </c>
      <c r="H33" s="7">
        <v>60.9</v>
      </c>
      <c r="I33" s="7">
        <f t="shared" si="4"/>
        <v>24.36</v>
      </c>
      <c r="J33" s="7">
        <f t="shared" si="5"/>
        <v>65.459999999999994</v>
      </c>
    </row>
    <row r="34" spans="1:10" ht="18" customHeight="1" x14ac:dyDescent="0.35">
      <c r="A34" s="8">
        <v>32</v>
      </c>
      <c r="B34" s="1" t="s">
        <v>65</v>
      </c>
      <c r="C34" s="8">
        <v>11601001925</v>
      </c>
      <c r="D34" s="2">
        <v>74.2</v>
      </c>
      <c r="E34" s="2">
        <f t="shared" si="0"/>
        <v>22.26</v>
      </c>
      <c r="F34" s="2">
        <v>69.25</v>
      </c>
      <c r="G34" s="2">
        <f t="shared" si="1"/>
        <v>20.774999999999999</v>
      </c>
      <c r="H34" s="2">
        <v>76.14</v>
      </c>
      <c r="I34" s="2">
        <f t="shared" si="4"/>
        <v>30.456000000000003</v>
      </c>
      <c r="J34" s="3">
        <f t="shared" si="5"/>
        <v>73.491</v>
      </c>
    </row>
    <row r="35" spans="1:10" ht="18" customHeight="1" x14ac:dyDescent="0.35">
      <c r="A35" s="9">
        <v>33</v>
      </c>
      <c r="B35" s="8" t="s">
        <v>66</v>
      </c>
      <c r="C35" s="8">
        <v>10204000010</v>
      </c>
      <c r="D35" s="2">
        <v>72.599999999999994</v>
      </c>
      <c r="E35" s="2">
        <f t="shared" ref="E35:E62" si="6">D35*30%</f>
        <v>21.779999999999998</v>
      </c>
      <c r="F35" s="2">
        <v>67</v>
      </c>
      <c r="G35" s="2">
        <f t="shared" ref="G35:G62" si="7">F35*30%</f>
        <v>20.099999999999998</v>
      </c>
      <c r="H35" s="2">
        <v>64.5</v>
      </c>
      <c r="I35" s="2">
        <f t="shared" si="4"/>
        <v>25.8</v>
      </c>
      <c r="J35" s="2">
        <f t="shared" si="5"/>
        <v>67.679999999999993</v>
      </c>
    </row>
    <row r="36" spans="1:10" ht="18" customHeight="1" x14ac:dyDescent="0.35">
      <c r="A36" s="9">
        <v>34</v>
      </c>
      <c r="B36" s="1" t="s">
        <v>67</v>
      </c>
      <c r="C36" s="8">
        <v>10104000184</v>
      </c>
      <c r="D36" s="2">
        <v>60</v>
      </c>
      <c r="E36" s="2">
        <f t="shared" si="6"/>
        <v>18</v>
      </c>
      <c r="F36" s="2">
        <v>65.25</v>
      </c>
      <c r="G36" s="2">
        <f t="shared" si="7"/>
        <v>19.574999999999999</v>
      </c>
      <c r="H36" s="2">
        <v>73.2</v>
      </c>
      <c r="I36" s="2">
        <f t="shared" si="4"/>
        <v>29.28</v>
      </c>
      <c r="J36" s="3">
        <f t="shared" si="5"/>
        <v>66.855000000000004</v>
      </c>
    </row>
    <row r="37" spans="1:10" ht="18" customHeight="1" x14ac:dyDescent="0.35">
      <c r="A37" s="8">
        <v>35</v>
      </c>
      <c r="B37" s="1" t="s">
        <v>68</v>
      </c>
      <c r="C37" s="8">
        <v>10903002759</v>
      </c>
      <c r="D37" s="3">
        <v>79</v>
      </c>
      <c r="E37" s="3">
        <f t="shared" si="6"/>
        <v>23.7</v>
      </c>
      <c r="F37" s="3">
        <v>71</v>
      </c>
      <c r="G37" s="3">
        <f t="shared" si="7"/>
        <v>21.3</v>
      </c>
      <c r="H37" s="3">
        <v>70.430000000000007</v>
      </c>
      <c r="I37" s="3">
        <f t="shared" si="4"/>
        <v>28.172000000000004</v>
      </c>
      <c r="J37" s="3">
        <f t="shared" si="5"/>
        <v>73.171999999999997</v>
      </c>
    </row>
    <row r="38" spans="1:10" ht="18" customHeight="1" x14ac:dyDescent="0.35">
      <c r="A38" s="9">
        <v>36</v>
      </c>
      <c r="B38" s="8" t="s">
        <v>69</v>
      </c>
      <c r="C38" s="8">
        <v>10713001249</v>
      </c>
      <c r="D38" s="2">
        <v>75.599999999999994</v>
      </c>
      <c r="E38" s="2">
        <f t="shared" si="6"/>
        <v>22.679999999999996</v>
      </c>
      <c r="F38" s="2">
        <v>69.5</v>
      </c>
      <c r="G38" s="2">
        <f t="shared" si="7"/>
        <v>20.849999999999998</v>
      </c>
      <c r="H38" s="2">
        <v>69.22</v>
      </c>
      <c r="I38" s="2">
        <f t="shared" si="4"/>
        <v>27.688000000000002</v>
      </c>
      <c r="J38" s="2">
        <f t="shared" si="5"/>
        <v>71.217999999999989</v>
      </c>
    </row>
    <row r="39" spans="1:10" ht="18" customHeight="1" x14ac:dyDescent="0.35">
      <c r="A39" s="9">
        <v>37</v>
      </c>
      <c r="B39" s="1" t="s">
        <v>70</v>
      </c>
      <c r="C39" s="8">
        <v>11503004405</v>
      </c>
      <c r="D39" s="2">
        <v>83.4</v>
      </c>
      <c r="E39" s="3">
        <f t="shared" si="6"/>
        <v>25.02</v>
      </c>
      <c r="F39" s="2">
        <v>67.75</v>
      </c>
      <c r="G39" s="3">
        <f t="shared" si="7"/>
        <v>20.324999999999999</v>
      </c>
      <c r="H39" s="2">
        <v>70.42</v>
      </c>
      <c r="I39" s="2">
        <f t="shared" si="4"/>
        <v>28.168000000000003</v>
      </c>
      <c r="J39" s="3">
        <f t="shared" si="5"/>
        <v>73.513000000000005</v>
      </c>
    </row>
    <row r="40" spans="1:10" ht="18" customHeight="1" x14ac:dyDescent="0.35">
      <c r="A40" s="8">
        <v>38</v>
      </c>
      <c r="B40" s="1" t="s">
        <v>71</v>
      </c>
      <c r="C40" s="8">
        <v>11506004034</v>
      </c>
      <c r="D40" s="2">
        <v>80.2</v>
      </c>
      <c r="E40" s="2">
        <f t="shared" si="6"/>
        <v>24.06</v>
      </c>
      <c r="F40" s="2">
        <v>61.5</v>
      </c>
      <c r="G40" s="2">
        <f t="shared" si="7"/>
        <v>18.45</v>
      </c>
      <c r="H40" s="2">
        <v>59</v>
      </c>
      <c r="I40" s="2">
        <f t="shared" si="4"/>
        <v>23.6</v>
      </c>
      <c r="J40" s="2">
        <f t="shared" si="5"/>
        <v>66.11</v>
      </c>
    </row>
    <row r="41" spans="1:10" ht="18" customHeight="1" x14ac:dyDescent="0.35">
      <c r="A41" s="9">
        <v>39</v>
      </c>
      <c r="B41" s="8" t="s">
        <v>72</v>
      </c>
      <c r="C41" s="8">
        <v>11105004564</v>
      </c>
      <c r="D41" s="2">
        <v>84.2</v>
      </c>
      <c r="E41" s="2">
        <f t="shared" si="6"/>
        <v>25.26</v>
      </c>
      <c r="F41" s="2">
        <v>72</v>
      </c>
      <c r="G41" s="2">
        <f t="shared" si="7"/>
        <v>21.599999999999998</v>
      </c>
      <c r="H41" s="2">
        <v>68.22</v>
      </c>
      <c r="I41" s="2">
        <f t="shared" si="4"/>
        <v>27.288</v>
      </c>
      <c r="J41" s="2">
        <f t="shared" si="5"/>
        <v>74.147999999999996</v>
      </c>
    </row>
    <row r="42" spans="1:10" ht="18" customHeight="1" x14ac:dyDescent="0.35">
      <c r="A42" s="9">
        <v>40</v>
      </c>
      <c r="B42" s="1" t="s">
        <v>73</v>
      </c>
      <c r="C42" s="8">
        <v>11512004584</v>
      </c>
      <c r="D42" s="2">
        <v>73.2</v>
      </c>
      <c r="E42" s="3">
        <f t="shared" si="6"/>
        <v>21.96</v>
      </c>
      <c r="F42" s="2">
        <v>67.75</v>
      </c>
      <c r="G42" s="3">
        <f t="shared" si="7"/>
        <v>20.324999999999999</v>
      </c>
      <c r="H42" s="2">
        <v>66.63</v>
      </c>
      <c r="I42" s="2">
        <f t="shared" si="4"/>
        <v>26.652000000000001</v>
      </c>
      <c r="J42" s="3">
        <f t="shared" si="5"/>
        <v>68.936999999999998</v>
      </c>
    </row>
    <row r="43" spans="1:10" ht="18" customHeight="1" x14ac:dyDescent="0.35">
      <c r="A43" s="8">
        <v>41</v>
      </c>
      <c r="B43" s="1" t="s">
        <v>74</v>
      </c>
      <c r="C43" s="8">
        <v>11505000831</v>
      </c>
      <c r="D43" s="2">
        <v>81</v>
      </c>
      <c r="E43" s="2">
        <f t="shared" si="6"/>
        <v>24.3</v>
      </c>
      <c r="F43" s="2">
        <v>67.5</v>
      </c>
      <c r="G43" s="2">
        <f t="shared" si="7"/>
        <v>20.25</v>
      </c>
      <c r="H43" s="2">
        <v>64.400000000000006</v>
      </c>
      <c r="I43" s="2">
        <f t="shared" si="4"/>
        <v>25.760000000000005</v>
      </c>
      <c r="J43" s="2">
        <f t="shared" si="5"/>
        <v>70.31</v>
      </c>
    </row>
    <row r="44" spans="1:10" ht="18" customHeight="1" x14ac:dyDescent="0.35">
      <c r="A44" s="9">
        <v>42</v>
      </c>
      <c r="B44" s="8" t="s">
        <v>75</v>
      </c>
      <c r="C44" s="8">
        <v>11501001354</v>
      </c>
      <c r="D44" s="2">
        <v>68</v>
      </c>
      <c r="E44" s="2">
        <f t="shared" si="6"/>
        <v>20.399999999999999</v>
      </c>
      <c r="F44" s="2">
        <v>67.25</v>
      </c>
      <c r="G44" s="2">
        <f t="shared" si="7"/>
        <v>20.175000000000001</v>
      </c>
      <c r="H44" s="2">
        <v>62</v>
      </c>
      <c r="I44" s="2">
        <f t="shared" si="4"/>
        <v>24.8</v>
      </c>
      <c r="J44" s="2">
        <f t="shared" si="5"/>
        <v>65.375</v>
      </c>
    </row>
    <row r="45" spans="1:10" ht="18" customHeight="1" x14ac:dyDescent="0.35">
      <c r="A45" s="9">
        <v>43</v>
      </c>
      <c r="B45" s="1" t="s">
        <v>76</v>
      </c>
      <c r="C45" s="8">
        <v>11508000108</v>
      </c>
      <c r="D45" s="3">
        <v>78.2</v>
      </c>
      <c r="E45" s="3">
        <f t="shared" si="6"/>
        <v>23.46</v>
      </c>
      <c r="F45" s="3">
        <v>68</v>
      </c>
      <c r="G45" s="3">
        <f t="shared" si="7"/>
        <v>20.399999999999999</v>
      </c>
      <c r="H45" s="3">
        <v>65</v>
      </c>
      <c r="I45" s="3">
        <f t="shared" si="4"/>
        <v>26</v>
      </c>
      <c r="J45" s="3">
        <f t="shared" si="5"/>
        <v>69.86</v>
      </c>
    </row>
    <row r="46" spans="1:10" ht="18" customHeight="1" x14ac:dyDescent="0.35">
      <c r="A46" s="8">
        <v>44</v>
      </c>
      <c r="B46" s="1" t="s">
        <v>77</v>
      </c>
      <c r="C46" s="8">
        <v>11104001069</v>
      </c>
      <c r="D46" s="2">
        <v>78.2</v>
      </c>
      <c r="E46" s="2">
        <f t="shared" si="6"/>
        <v>23.46</v>
      </c>
      <c r="F46" s="2">
        <v>71.75</v>
      </c>
      <c r="G46" s="2">
        <f t="shared" si="7"/>
        <v>21.524999999999999</v>
      </c>
      <c r="H46" s="2">
        <v>62.2</v>
      </c>
      <c r="I46" s="2">
        <f t="shared" si="4"/>
        <v>24.880000000000003</v>
      </c>
      <c r="J46" s="2">
        <f t="shared" si="5"/>
        <v>69.865000000000009</v>
      </c>
    </row>
    <row r="47" spans="1:10" ht="18" customHeight="1" x14ac:dyDescent="0.35">
      <c r="A47" s="9">
        <v>45</v>
      </c>
      <c r="B47" s="8" t="s">
        <v>78</v>
      </c>
      <c r="C47" s="8">
        <v>11515000475</v>
      </c>
      <c r="D47" s="2">
        <v>72.599999999999994</v>
      </c>
      <c r="E47" s="2">
        <f t="shared" si="6"/>
        <v>21.779999999999998</v>
      </c>
      <c r="F47" s="2">
        <v>64</v>
      </c>
      <c r="G47" s="2">
        <f t="shared" si="7"/>
        <v>19.2</v>
      </c>
      <c r="H47" s="2">
        <v>60.7</v>
      </c>
      <c r="I47" s="2">
        <f t="shared" si="4"/>
        <v>24.28</v>
      </c>
      <c r="J47" s="2">
        <f t="shared" si="5"/>
        <v>65.259999999999991</v>
      </c>
    </row>
    <row r="48" spans="1:10" ht="18" customHeight="1" x14ac:dyDescent="0.35">
      <c r="A48" s="9">
        <v>46</v>
      </c>
      <c r="B48" s="1" t="s">
        <v>79</v>
      </c>
      <c r="C48" s="8">
        <v>11212000693</v>
      </c>
      <c r="D48" s="2">
        <v>78</v>
      </c>
      <c r="E48" s="2">
        <f t="shared" si="6"/>
        <v>23.4</v>
      </c>
      <c r="F48" s="2">
        <v>72</v>
      </c>
      <c r="G48" s="2">
        <f t="shared" si="7"/>
        <v>21.599999999999998</v>
      </c>
      <c r="H48" s="2">
        <v>69.75</v>
      </c>
      <c r="I48" s="2">
        <f t="shared" si="4"/>
        <v>27.900000000000002</v>
      </c>
      <c r="J48" s="2">
        <f t="shared" si="5"/>
        <v>72.900000000000006</v>
      </c>
    </row>
    <row r="49" spans="1:10" ht="18" customHeight="1" x14ac:dyDescent="0.35">
      <c r="A49" s="8">
        <v>47</v>
      </c>
      <c r="B49" s="1" t="s">
        <v>80</v>
      </c>
      <c r="C49" s="8">
        <v>10702001502</v>
      </c>
      <c r="D49" s="2">
        <v>80</v>
      </c>
      <c r="E49" s="2">
        <f t="shared" si="6"/>
        <v>24</v>
      </c>
      <c r="F49" s="2">
        <v>71</v>
      </c>
      <c r="G49" s="2">
        <f t="shared" si="7"/>
        <v>21.3</v>
      </c>
      <c r="H49" s="2">
        <v>63.5</v>
      </c>
      <c r="I49" s="2">
        <f t="shared" si="4"/>
        <v>25.400000000000002</v>
      </c>
      <c r="J49" s="2">
        <f t="shared" si="5"/>
        <v>70.7</v>
      </c>
    </row>
    <row r="50" spans="1:10" ht="18" customHeight="1" x14ac:dyDescent="0.35">
      <c r="A50" s="9">
        <v>48</v>
      </c>
      <c r="B50" s="8" t="s">
        <v>81</v>
      </c>
      <c r="C50" s="8">
        <v>10810001308</v>
      </c>
      <c r="D50" s="2">
        <v>72.400000000000006</v>
      </c>
      <c r="E50" s="3">
        <f t="shared" si="6"/>
        <v>21.720000000000002</v>
      </c>
      <c r="F50" s="2">
        <v>70.5</v>
      </c>
      <c r="G50" s="3">
        <f t="shared" si="7"/>
        <v>21.15</v>
      </c>
      <c r="H50" s="2">
        <v>71.52</v>
      </c>
      <c r="I50" s="3">
        <f t="shared" si="4"/>
        <v>28.608000000000001</v>
      </c>
      <c r="J50" s="3">
        <f t="shared" si="5"/>
        <v>71.478000000000009</v>
      </c>
    </row>
    <row r="51" spans="1:10" ht="18" customHeight="1" x14ac:dyDescent="0.35">
      <c r="A51" s="9">
        <v>49</v>
      </c>
      <c r="B51" s="1" t="s">
        <v>82</v>
      </c>
      <c r="C51" s="8">
        <v>10605001899</v>
      </c>
      <c r="D51" s="2">
        <v>67.400000000000006</v>
      </c>
      <c r="E51" s="2">
        <f t="shared" si="6"/>
        <v>20.220000000000002</v>
      </c>
      <c r="F51" s="2">
        <v>65.5</v>
      </c>
      <c r="G51" s="2">
        <f t="shared" si="7"/>
        <v>19.649999999999999</v>
      </c>
      <c r="H51" s="2">
        <v>76</v>
      </c>
      <c r="I51" s="2">
        <f t="shared" si="4"/>
        <v>30.400000000000002</v>
      </c>
      <c r="J51" s="2">
        <f t="shared" si="5"/>
        <v>70.27000000000001</v>
      </c>
    </row>
    <row r="52" spans="1:10" ht="18" customHeight="1" x14ac:dyDescent="0.35">
      <c r="A52" s="8">
        <v>50</v>
      </c>
      <c r="B52" s="1" t="s">
        <v>83</v>
      </c>
      <c r="C52" s="8">
        <v>11008000608</v>
      </c>
      <c r="D52" s="2">
        <v>77.400000000000006</v>
      </c>
      <c r="E52" s="2">
        <f t="shared" si="6"/>
        <v>23.220000000000002</v>
      </c>
      <c r="F52" s="2">
        <v>70.25</v>
      </c>
      <c r="G52" s="2">
        <f t="shared" si="7"/>
        <v>21.074999999999999</v>
      </c>
      <c r="H52" s="2">
        <v>72.45</v>
      </c>
      <c r="I52" s="2">
        <f t="shared" si="4"/>
        <v>28.980000000000004</v>
      </c>
      <c r="J52" s="2">
        <f t="shared" si="5"/>
        <v>73.275000000000006</v>
      </c>
    </row>
    <row r="53" spans="1:10" ht="18" customHeight="1" x14ac:dyDescent="0.35">
      <c r="A53" s="9">
        <v>51</v>
      </c>
      <c r="B53" s="8" t="s">
        <v>84</v>
      </c>
      <c r="C53" s="8">
        <v>10715001479</v>
      </c>
      <c r="D53" s="2">
        <v>79.400000000000006</v>
      </c>
      <c r="E53" s="3">
        <f t="shared" si="6"/>
        <v>23.82</v>
      </c>
      <c r="F53" s="2">
        <v>69.5</v>
      </c>
      <c r="G53" s="3">
        <f t="shared" si="7"/>
        <v>20.849999999999998</v>
      </c>
      <c r="H53" s="2">
        <v>73.37</v>
      </c>
      <c r="I53" s="2">
        <f t="shared" si="4"/>
        <v>29.348000000000003</v>
      </c>
      <c r="J53" s="3">
        <f t="shared" si="5"/>
        <v>74.018000000000001</v>
      </c>
    </row>
    <row r="54" spans="1:10" ht="18" customHeight="1" x14ac:dyDescent="0.35">
      <c r="A54" s="9">
        <v>52</v>
      </c>
      <c r="B54" s="1" t="s">
        <v>85</v>
      </c>
      <c r="C54" s="8">
        <v>11603003140</v>
      </c>
      <c r="D54" s="2">
        <v>70.8</v>
      </c>
      <c r="E54" s="2">
        <f t="shared" si="6"/>
        <v>21.24</v>
      </c>
      <c r="F54" s="2">
        <v>68.599999999999994</v>
      </c>
      <c r="G54" s="2">
        <f t="shared" si="7"/>
        <v>20.58</v>
      </c>
      <c r="H54" s="2">
        <v>68.97</v>
      </c>
      <c r="I54" s="2">
        <f t="shared" si="4"/>
        <v>27.588000000000001</v>
      </c>
      <c r="J54" s="3">
        <f t="shared" si="5"/>
        <v>69.407999999999987</v>
      </c>
    </row>
    <row r="55" spans="1:10" ht="18" customHeight="1" x14ac:dyDescent="0.35">
      <c r="A55" s="8">
        <v>53</v>
      </c>
      <c r="B55" s="1" t="s">
        <v>86</v>
      </c>
      <c r="C55" s="8">
        <v>11501002159</v>
      </c>
      <c r="D55" s="2">
        <v>77.2</v>
      </c>
      <c r="E55" s="2">
        <f t="shared" si="6"/>
        <v>23.16</v>
      </c>
      <c r="F55" s="2">
        <v>68.25</v>
      </c>
      <c r="G55" s="2">
        <f t="shared" si="7"/>
        <v>20.474999999999998</v>
      </c>
      <c r="H55" s="2">
        <v>57.69</v>
      </c>
      <c r="I55" s="2">
        <f t="shared" si="4"/>
        <v>23.076000000000001</v>
      </c>
      <c r="J55" s="2">
        <f t="shared" si="5"/>
        <v>66.710999999999999</v>
      </c>
    </row>
    <row r="56" spans="1:10" ht="18" customHeight="1" x14ac:dyDescent="0.35">
      <c r="A56" s="9">
        <v>54</v>
      </c>
      <c r="B56" s="8" t="s">
        <v>87</v>
      </c>
      <c r="C56" s="8">
        <v>11004002133</v>
      </c>
      <c r="D56" s="2">
        <v>77.8</v>
      </c>
      <c r="E56" s="2">
        <f t="shared" si="6"/>
        <v>23.34</v>
      </c>
      <c r="F56" s="2">
        <v>71</v>
      </c>
      <c r="G56" s="2">
        <f t="shared" si="7"/>
        <v>21.3</v>
      </c>
      <c r="H56" s="2">
        <v>69.45</v>
      </c>
      <c r="I56" s="2">
        <f t="shared" si="4"/>
        <v>27.78</v>
      </c>
      <c r="J56" s="2">
        <f t="shared" si="5"/>
        <v>72.42</v>
      </c>
    </row>
    <row r="57" spans="1:10" ht="18" customHeight="1" x14ac:dyDescent="0.35">
      <c r="A57" s="9">
        <v>55</v>
      </c>
      <c r="B57" s="1" t="s">
        <v>88</v>
      </c>
      <c r="C57" s="8">
        <v>11211000512</v>
      </c>
      <c r="D57" s="2">
        <v>78.2</v>
      </c>
      <c r="E57" s="3">
        <f t="shared" si="6"/>
        <v>23.46</v>
      </c>
      <c r="F57" s="2">
        <v>69.5</v>
      </c>
      <c r="G57" s="3">
        <f t="shared" si="7"/>
        <v>20.849999999999998</v>
      </c>
      <c r="H57" s="2">
        <v>69.83</v>
      </c>
      <c r="I57" s="2">
        <f t="shared" si="4"/>
        <v>27.932000000000002</v>
      </c>
      <c r="J57" s="3">
        <f t="shared" si="5"/>
        <v>72.242000000000004</v>
      </c>
    </row>
    <row r="58" spans="1:10" ht="18" customHeight="1" x14ac:dyDescent="0.35">
      <c r="A58" s="8">
        <v>56</v>
      </c>
      <c r="B58" s="1" t="s">
        <v>89</v>
      </c>
      <c r="C58" s="8">
        <v>11106002323</v>
      </c>
      <c r="D58" s="2">
        <v>74</v>
      </c>
      <c r="E58" s="2">
        <f t="shared" si="6"/>
        <v>22.2</v>
      </c>
      <c r="F58" s="2">
        <v>66</v>
      </c>
      <c r="G58" s="2">
        <f t="shared" si="7"/>
        <v>19.8</v>
      </c>
      <c r="H58" s="2">
        <v>59.4</v>
      </c>
      <c r="I58" s="2">
        <f t="shared" si="4"/>
        <v>23.76</v>
      </c>
      <c r="J58" s="3">
        <f t="shared" si="5"/>
        <v>65.760000000000005</v>
      </c>
    </row>
    <row r="59" spans="1:10" ht="18" customHeight="1" x14ac:dyDescent="0.35">
      <c r="A59" s="9">
        <v>57</v>
      </c>
      <c r="B59" s="8" t="s">
        <v>90</v>
      </c>
      <c r="C59" s="8">
        <v>10603002397</v>
      </c>
      <c r="D59" s="2">
        <v>67</v>
      </c>
      <c r="E59" s="2">
        <f t="shared" si="6"/>
        <v>20.099999999999998</v>
      </c>
      <c r="F59" s="2">
        <v>73</v>
      </c>
      <c r="G59" s="2">
        <f t="shared" si="7"/>
        <v>21.9</v>
      </c>
      <c r="H59" s="2">
        <v>59.38</v>
      </c>
      <c r="I59" s="2">
        <f t="shared" si="4"/>
        <v>23.752000000000002</v>
      </c>
      <c r="J59" s="2">
        <f t="shared" si="5"/>
        <v>65.75200000000001</v>
      </c>
    </row>
    <row r="60" spans="1:10" ht="18" customHeight="1" x14ac:dyDescent="0.35">
      <c r="A60" s="9">
        <v>58</v>
      </c>
      <c r="B60" s="1" t="s">
        <v>91</v>
      </c>
      <c r="C60" s="8">
        <v>10708008050</v>
      </c>
      <c r="D60" s="2">
        <v>80.599999999999994</v>
      </c>
      <c r="E60" s="2">
        <f t="shared" si="6"/>
        <v>24.179999999999996</v>
      </c>
      <c r="F60" s="2">
        <v>68.5</v>
      </c>
      <c r="G60" s="2">
        <f t="shared" si="7"/>
        <v>20.55</v>
      </c>
      <c r="H60" s="2">
        <v>70.28</v>
      </c>
      <c r="I60" s="2">
        <f t="shared" si="4"/>
        <v>28.112000000000002</v>
      </c>
      <c r="J60" s="2">
        <f t="shared" si="5"/>
        <v>72.841999999999999</v>
      </c>
    </row>
    <row r="61" spans="1:10" ht="18" customHeight="1" x14ac:dyDescent="0.35">
      <c r="A61" s="8">
        <v>59</v>
      </c>
      <c r="B61" s="1" t="s">
        <v>92</v>
      </c>
      <c r="C61" s="8">
        <v>11104002817</v>
      </c>
      <c r="D61" s="2">
        <v>76.400000000000006</v>
      </c>
      <c r="E61" s="2">
        <f t="shared" si="6"/>
        <v>22.92</v>
      </c>
      <c r="F61" s="2">
        <v>67.75</v>
      </c>
      <c r="G61" s="2">
        <f t="shared" si="7"/>
        <v>20.324999999999999</v>
      </c>
      <c r="H61" s="2">
        <v>66.400000000000006</v>
      </c>
      <c r="I61" s="2">
        <f t="shared" si="4"/>
        <v>26.560000000000002</v>
      </c>
      <c r="J61" s="2">
        <f t="shared" si="5"/>
        <v>69.805000000000007</v>
      </c>
    </row>
    <row r="62" spans="1:10" ht="18" customHeight="1" x14ac:dyDescent="0.35">
      <c r="A62" s="9">
        <v>60</v>
      </c>
      <c r="B62" s="8" t="s">
        <v>93</v>
      </c>
      <c r="C62" s="8">
        <v>11411001242</v>
      </c>
      <c r="D62" s="2">
        <v>78.8</v>
      </c>
      <c r="E62" s="2">
        <f t="shared" si="6"/>
        <v>23.639999999999997</v>
      </c>
      <c r="F62" s="2">
        <v>72</v>
      </c>
      <c r="G62" s="2">
        <f t="shared" si="7"/>
        <v>21.599999999999998</v>
      </c>
      <c r="H62" s="2">
        <v>68.11</v>
      </c>
      <c r="I62" s="2">
        <f t="shared" si="4"/>
        <v>27.244</v>
      </c>
      <c r="J62" s="2">
        <f t="shared" si="5"/>
        <v>72.483999999999995</v>
      </c>
    </row>
  </sheetData>
  <mergeCells count="1">
    <mergeCell ref="A1:J1"/>
  </mergeCells>
  <phoneticPr fontId="7" type="noConversion"/>
  <pageMargins left="0.7" right="0.7" top="0.75" bottom="0.75" header="0.3" footer="0.3"/>
  <pageSetup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79F8-631E-4CDD-8066-E941EE5170D4}">
  <sheetPr>
    <pageSetUpPr fitToPage="1"/>
  </sheetPr>
  <dimension ref="A1:J25"/>
  <sheetViews>
    <sheetView tabSelected="1" workbookViewId="0">
      <selection activeCell="L7" sqref="L7"/>
    </sheetView>
  </sheetViews>
  <sheetFormatPr defaultRowHeight="16.5" customHeight="1" x14ac:dyDescent="0.35"/>
  <cols>
    <col min="1" max="1" width="6.26953125" customWidth="1"/>
    <col min="2" max="2" width="15.7265625" customWidth="1"/>
    <col min="3" max="3" width="14.1796875" customWidth="1"/>
    <col min="4" max="4" width="9.81640625" customWidth="1"/>
  </cols>
  <sheetData>
    <row r="1" spans="1:10" ht="16.5" customHeight="1" x14ac:dyDescent="0.35">
      <c r="A1" s="36" t="s">
        <v>118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44.5" customHeight="1" x14ac:dyDescent="0.35">
      <c r="A2" s="25" t="s">
        <v>1</v>
      </c>
      <c r="B2" s="29" t="s">
        <v>7</v>
      </c>
      <c r="C2" s="29" t="s">
        <v>0</v>
      </c>
      <c r="D2" s="27" t="s">
        <v>2</v>
      </c>
      <c r="E2" s="35">
        <v>0.3</v>
      </c>
      <c r="F2" s="27" t="s">
        <v>3</v>
      </c>
      <c r="G2" s="35">
        <v>0.3</v>
      </c>
      <c r="H2" s="24" t="s">
        <v>4</v>
      </c>
      <c r="I2" s="35">
        <v>0.4</v>
      </c>
      <c r="J2" s="25" t="s">
        <v>6</v>
      </c>
    </row>
    <row r="3" spans="1:10" ht="16.5" customHeight="1" x14ac:dyDescent="0.35">
      <c r="A3" s="8">
        <v>1</v>
      </c>
      <c r="B3" s="1" t="s">
        <v>10</v>
      </c>
      <c r="C3" s="8">
        <v>11508003284</v>
      </c>
      <c r="D3" s="12">
        <v>70.400000000000006</v>
      </c>
      <c r="E3" s="13">
        <f t="shared" ref="E3:E25" si="0">D3*30%</f>
        <v>21.12</v>
      </c>
      <c r="F3" s="12">
        <v>68.25</v>
      </c>
      <c r="G3" s="13">
        <f t="shared" ref="G3:G25" si="1">F3*30%</f>
        <v>20.474999999999998</v>
      </c>
      <c r="H3" s="12">
        <v>60.97</v>
      </c>
      <c r="I3" s="13">
        <f t="shared" ref="I3:I25" si="2">H3*40%</f>
        <v>24.388000000000002</v>
      </c>
      <c r="J3" s="13">
        <f t="shared" ref="J3:J25" si="3">E3+G3+I3</f>
        <v>65.983000000000004</v>
      </c>
    </row>
    <row r="4" spans="1:10" ht="16.5" customHeight="1" x14ac:dyDescent="0.35">
      <c r="A4" s="8">
        <v>2</v>
      </c>
      <c r="B4" s="1" t="s">
        <v>11</v>
      </c>
      <c r="C4" s="8">
        <v>11516001811</v>
      </c>
      <c r="D4" s="12">
        <v>81.2</v>
      </c>
      <c r="E4" s="13">
        <f t="shared" si="0"/>
        <v>24.36</v>
      </c>
      <c r="F4" s="12">
        <v>73</v>
      </c>
      <c r="G4" s="13">
        <f t="shared" si="1"/>
        <v>21.9</v>
      </c>
      <c r="H4" s="12">
        <v>64.98</v>
      </c>
      <c r="I4" s="13">
        <f t="shared" si="2"/>
        <v>25.992000000000004</v>
      </c>
      <c r="J4" s="13">
        <f t="shared" si="3"/>
        <v>72.25200000000001</v>
      </c>
    </row>
    <row r="5" spans="1:10" ht="16.5" customHeight="1" x14ac:dyDescent="0.35">
      <c r="A5" s="9">
        <v>3</v>
      </c>
      <c r="B5" s="1" t="s">
        <v>12</v>
      </c>
      <c r="C5" s="9">
        <v>10503000987</v>
      </c>
      <c r="D5" s="13">
        <v>80.400000000000006</v>
      </c>
      <c r="E5" s="13">
        <f t="shared" si="0"/>
        <v>24.12</v>
      </c>
      <c r="F5" s="13">
        <v>73.75</v>
      </c>
      <c r="G5" s="13">
        <f t="shared" si="1"/>
        <v>22.125</v>
      </c>
      <c r="H5" s="13">
        <v>63.55</v>
      </c>
      <c r="I5" s="13">
        <f t="shared" si="2"/>
        <v>25.42</v>
      </c>
      <c r="J5" s="13">
        <f t="shared" si="3"/>
        <v>71.665000000000006</v>
      </c>
    </row>
    <row r="6" spans="1:10" ht="16.5" customHeight="1" x14ac:dyDescent="0.35">
      <c r="A6" s="8">
        <v>4</v>
      </c>
      <c r="B6" s="1" t="s">
        <v>13</v>
      </c>
      <c r="C6" s="8">
        <v>11504001437</v>
      </c>
      <c r="D6" s="12">
        <v>70</v>
      </c>
      <c r="E6" s="13">
        <f t="shared" si="0"/>
        <v>21</v>
      </c>
      <c r="F6" s="12">
        <v>70.5</v>
      </c>
      <c r="G6" s="13">
        <f t="shared" si="1"/>
        <v>21.15</v>
      </c>
      <c r="H6" s="12">
        <v>66.7</v>
      </c>
      <c r="I6" s="13">
        <f t="shared" si="2"/>
        <v>26.680000000000003</v>
      </c>
      <c r="J6" s="13">
        <f t="shared" si="3"/>
        <v>68.83</v>
      </c>
    </row>
    <row r="7" spans="1:10" ht="16.5" customHeight="1" x14ac:dyDescent="0.35">
      <c r="A7" s="8">
        <v>5</v>
      </c>
      <c r="B7" s="1" t="s">
        <v>14</v>
      </c>
      <c r="C7" s="8">
        <v>10710001261</v>
      </c>
      <c r="D7" s="12">
        <v>83.4</v>
      </c>
      <c r="E7" s="12">
        <f t="shared" si="0"/>
        <v>25.02</v>
      </c>
      <c r="F7" s="12">
        <v>75.25</v>
      </c>
      <c r="G7" s="12">
        <f t="shared" si="1"/>
        <v>22.574999999999999</v>
      </c>
      <c r="H7" s="12">
        <v>68.3</v>
      </c>
      <c r="I7" s="13">
        <f t="shared" si="2"/>
        <v>27.32</v>
      </c>
      <c r="J7" s="13">
        <f t="shared" si="3"/>
        <v>74.914999999999992</v>
      </c>
    </row>
    <row r="8" spans="1:10" ht="16.5" customHeight="1" x14ac:dyDescent="0.35">
      <c r="A8" s="9">
        <v>6</v>
      </c>
      <c r="B8" s="1" t="s">
        <v>15</v>
      </c>
      <c r="C8" s="8">
        <v>11510000709</v>
      </c>
      <c r="D8" s="12">
        <v>70.599999999999994</v>
      </c>
      <c r="E8" s="12">
        <f t="shared" si="0"/>
        <v>21.179999999999996</v>
      </c>
      <c r="F8" s="12">
        <v>70</v>
      </c>
      <c r="G8" s="12">
        <f t="shared" si="1"/>
        <v>21</v>
      </c>
      <c r="H8" s="12">
        <v>65.209999999999994</v>
      </c>
      <c r="I8" s="13">
        <f t="shared" si="2"/>
        <v>26.084</v>
      </c>
      <c r="J8" s="13">
        <f t="shared" si="3"/>
        <v>68.263999999999996</v>
      </c>
    </row>
    <row r="9" spans="1:10" ht="16.5" customHeight="1" x14ac:dyDescent="0.35">
      <c r="A9" s="8">
        <v>7</v>
      </c>
      <c r="B9" s="1" t="s">
        <v>16</v>
      </c>
      <c r="C9" s="9">
        <v>10804000181</v>
      </c>
      <c r="D9" s="13">
        <v>69.8</v>
      </c>
      <c r="E9" s="13">
        <f t="shared" si="0"/>
        <v>20.939999999999998</v>
      </c>
      <c r="F9" s="13">
        <v>67.5</v>
      </c>
      <c r="G9" s="13">
        <f t="shared" si="1"/>
        <v>20.25</v>
      </c>
      <c r="H9" s="13">
        <v>66.17</v>
      </c>
      <c r="I9" s="13">
        <f t="shared" si="2"/>
        <v>26.468000000000004</v>
      </c>
      <c r="J9" s="13">
        <f t="shared" si="3"/>
        <v>67.658000000000001</v>
      </c>
    </row>
    <row r="10" spans="1:10" ht="16.5" customHeight="1" x14ac:dyDescent="0.35">
      <c r="A10" s="8">
        <v>8</v>
      </c>
      <c r="B10" s="1" t="s">
        <v>17</v>
      </c>
      <c r="C10" s="8">
        <v>11106000956</v>
      </c>
      <c r="D10" s="12">
        <v>74.8</v>
      </c>
      <c r="E10" s="13">
        <f t="shared" si="0"/>
        <v>22.439999999999998</v>
      </c>
      <c r="F10" s="12">
        <v>69.75</v>
      </c>
      <c r="G10" s="13">
        <f t="shared" si="1"/>
        <v>20.925000000000001</v>
      </c>
      <c r="H10" s="12">
        <v>64.59</v>
      </c>
      <c r="I10" s="13">
        <f t="shared" si="2"/>
        <v>25.836000000000002</v>
      </c>
      <c r="J10" s="13">
        <f t="shared" si="3"/>
        <v>69.200999999999993</v>
      </c>
    </row>
    <row r="11" spans="1:10" ht="16.5" customHeight="1" x14ac:dyDescent="0.35">
      <c r="A11" s="9">
        <v>9</v>
      </c>
      <c r="B11" s="1" t="s">
        <v>18</v>
      </c>
      <c r="C11" s="8">
        <v>10709004370</v>
      </c>
      <c r="D11" s="12">
        <v>72</v>
      </c>
      <c r="E11" s="13">
        <f t="shared" si="0"/>
        <v>21.599999999999998</v>
      </c>
      <c r="F11" s="12">
        <v>74.5</v>
      </c>
      <c r="G11" s="13">
        <f t="shared" si="1"/>
        <v>22.349999999999998</v>
      </c>
      <c r="H11" s="12">
        <v>63.68</v>
      </c>
      <c r="I11" s="13">
        <f t="shared" si="2"/>
        <v>25.472000000000001</v>
      </c>
      <c r="J11" s="13">
        <f t="shared" si="3"/>
        <v>69.421999999999997</v>
      </c>
    </row>
    <row r="12" spans="1:10" ht="16.5" customHeight="1" x14ac:dyDescent="0.35">
      <c r="A12" s="8">
        <v>10</v>
      </c>
      <c r="B12" s="1" t="s">
        <v>19</v>
      </c>
      <c r="C12" s="8">
        <v>10906000924</v>
      </c>
      <c r="D12" s="12">
        <v>76.400000000000006</v>
      </c>
      <c r="E12" s="12">
        <f t="shared" si="0"/>
        <v>22.92</v>
      </c>
      <c r="F12" s="12">
        <v>72</v>
      </c>
      <c r="G12" s="12">
        <f t="shared" si="1"/>
        <v>21.599999999999998</v>
      </c>
      <c r="H12" s="12">
        <v>67.53</v>
      </c>
      <c r="I12" s="13">
        <f t="shared" si="2"/>
        <v>27.012</v>
      </c>
      <c r="J12" s="13">
        <f t="shared" si="3"/>
        <v>71.531999999999996</v>
      </c>
    </row>
    <row r="13" spans="1:10" ht="16.5" customHeight="1" x14ac:dyDescent="0.35">
      <c r="A13" s="8">
        <v>11</v>
      </c>
      <c r="B13" s="1" t="s">
        <v>20</v>
      </c>
      <c r="C13" s="8">
        <v>11514002297</v>
      </c>
      <c r="D13" s="12">
        <v>77.599999999999994</v>
      </c>
      <c r="E13" s="13">
        <f t="shared" si="0"/>
        <v>23.279999999999998</v>
      </c>
      <c r="F13" s="12">
        <v>75.25</v>
      </c>
      <c r="G13" s="13">
        <f t="shared" si="1"/>
        <v>22.574999999999999</v>
      </c>
      <c r="H13" s="12">
        <v>74.61</v>
      </c>
      <c r="I13" s="13">
        <f t="shared" si="2"/>
        <v>29.844000000000001</v>
      </c>
      <c r="J13" s="13">
        <f t="shared" si="3"/>
        <v>75.698999999999998</v>
      </c>
    </row>
    <row r="14" spans="1:10" ht="16.5" customHeight="1" x14ac:dyDescent="0.35">
      <c r="A14" s="9">
        <v>12</v>
      </c>
      <c r="B14" s="1" t="s">
        <v>21</v>
      </c>
      <c r="C14" s="8">
        <v>11001000699</v>
      </c>
      <c r="D14" s="12">
        <v>73.599999999999994</v>
      </c>
      <c r="E14" s="13">
        <f t="shared" si="0"/>
        <v>22.08</v>
      </c>
      <c r="F14" s="12">
        <v>68.25</v>
      </c>
      <c r="G14" s="13">
        <f t="shared" si="1"/>
        <v>20.474999999999998</v>
      </c>
      <c r="H14" s="12">
        <v>64.599999999999994</v>
      </c>
      <c r="I14" s="13">
        <f t="shared" si="2"/>
        <v>25.84</v>
      </c>
      <c r="J14" s="13">
        <f t="shared" si="3"/>
        <v>68.394999999999996</v>
      </c>
    </row>
    <row r="15" spans="1:10" ht="16.5" customHeight="1" x14ac:dyDescent="0.35">
      <c r="A15" s="8">
        <v>13</v>
      </c>
      <c r="B15" s="1" t="s">
        <v>22</v>
      </c>
      <c r="C15" s="8">
        <v>11508001811</v>
      </c>
      <c r="D15" s="12">
        <v>74.8</v>
      </c>
      <c r="E15" s="13">
        <f t="shared" si="0"/>
        <v>22.439999999999998</v>
      </c>
      <c r="F15" s="12">
        <v>68.5</v>
      </c>
      <c r="G15" s="13">
        <f t="shared" si="1"/>
        <v>20.55</v>
      </c>
      <c r="H15" s="12">
        <v>70.31</v>
      </c>
      <c r="I15" s="13">
        <f t="shared" si="2"/>
        <v>28.124000000000002</v>
      </c>
      <c r="J15" s="13">
        <f t="shared" si="3"/>
        <v>71.114000000000004</v>
      </c>
    </row>
    <row r="16" spans="1:10" ht="16.5" customHeight="1" x14ac:dyDescent="0.35">
      <c r="A16" s="8">
        <v>14</v>
      </c>
      <c r="B16" s="1" t="s">
        <v>23</v>
      </c>
      <c r="C16" s="8">
        <v>10211000853</v>
      </c>
      <c r="D16" s="12">
        <v>85.2</v>
      </c>
      <c r="E16" s="13">
        <f t="shared" si="0"/>
        <v>25.56</v>
      </c>
      <c r="F16" s="12">
        <v>70.75</v>
      </c>
      <c r="G16" s="13">
        <f t="shared" si="1"/>
        <v>21.224999999999998</v>
      </c>
      <c r="H16" s="12">
        <v>68.83</v>
      </c>
      <c r="I16" s="13">
        <f t="shared" si="2"/>
        <v>27.532</v>
      </c>
      <c r="J16" s="13">
        <f t="shared" si="3"/>
        <v>74.316999999999993</v>
      </c>
    </row>
    <row r="17" spans="1:10" ht="16.5" customHeight="1" x14ac:dyDescent="0.35">
      <c r="A17" s="9">
        <v>15</v>
      </c>
      <c r="B17" s="1" t="s">
        <v>24</v>
      </c>
      <c r="C17" s="8">
        <v>11604001391</v>
      </c>
      <c r="D17" s="12">
        <v>82.8</v>
      </c>
      <c r="E17" s="13">
        <f t="shared" si="0"/>
        <v>24.84</v>
      </c>
      <c r="F17" s="12">
        <v>72.5</v>
      </c>
      <c r="G17" s="13">
        <f t="shared" si="1"/>
        <v>21.75</v>
      </c>
      <c r="H17" s="12">
        <v>67.63</v>
      </c>
      <c r="I17" s="13">
        <f t="shared" si="2"/>
        <v>27.052</v>
      </c>
      <c r="J17" s="13">
        <f t="shared" si="3"/>
        <v>73.641999999999996</v>
      </c>
    </row>
    <row r="18" spans="1:10" ht="16.5" customHeight="1" x14ac:dyDescent="0.35">
      <c r="A18" s="8">
        <v>16</v>
      </c>
      <c r="B18" s="1" t="s">
        <v>25</v>
      </c>
      <c r="C18" s="8">
        <v>10504000702</v>
      </c>
      <c r="D18" s="12">
        <v>74</v>
      </c>
      <c r="E18" s="12">
        <f t="shared" si="0"/>
        <v>22.2</v>
      </c>
      <c r="F18" s="12">
        <v>70.25</v>
      </c>
      <c r="G18" s="12">
        <f t="shared" si="1"/>
        <v>21.074999999999999</v>
      </c>
      <c r="H18" s="12">
        <v>65.28</v>
      </c>
      <c r="I18" s="13">
        <f t="shared" si="2"/>
        <v>26.112000000000002</v>
      </c>
      <c r="J18" s="13">
        <f t="shared" si="3"/>
        <v>69.387</v>
      </c>
    </row>
    <row r="19" spans="1:10" ht="16.5" customHeight="1" x14ac:dyDescent="0.35">
      <c r="A19" s="8">
        <v>17</v>
      </c>
      <c r="B19" s="1" t="s">
        <v>26</v>
      </c>
      <c r="C19" s="8">
        <v>10703001962</v>
      </c>
      <c r="D19" s="12">
        <v>74</v>
      </c>
      <c r="E19" s="13">
        <f t="shared" si="0"/>
        <v>22.2</v>
      </c>
      <c r="F19" s="12">
        <v>71.25</v>
      </c>
      <c r="G19" s="13">
        <f t="shared" si="1"/>
        <v>21.375</v>
      </c>
      <c r="H19" s="12">
        <v>62.11</v>
      </c>
      <c r="I19" s="13">
        <f t="shared" si="2"/>
        <v>24.844000000000001</v>
      </c>
      <c r="J19" s="13">
        <f t="shared" si="3"/>
        <v>68.419000000000011</v>
      </c>
    </row>
    <row r="20" spans="1:10" ht="16.5" customHeight="1" x14ac:dyDescent="0.35">
      <c r="A20" s="9">
        <v>18</v>
      </c>
      <c r="B20" s="1" t="s">
        <v>27</v>
      </c>
      <c r="C20" s="8">
        <v>11510002271</v>
      </c>
      <c r="D20" s="12">
        <v>65.8</v>
      </c>
      <c r="E20" s="13">
        <f t="shared" si="0"/>
        <v>19.739999999999998</v>
      </c>
      <c r="F20" s="12">
        <v>69.25</v>
      </c>
      <c r="G20" s="13">
        <f t="shared" si="1"/>
        <v>20.774999999999999</v>
      </c>
      <c r="H20" s="12">
        <v>68.83</v>
      </c>
      <c r="I20" s="13">
        <f t="shared" si="2"/>
        <v>27.532</v>
      </c>
      <c r="J20" s="13">
        <f t="shared" si="3"/>
        <v>68.046999999999997</v>
      </c>
    </row>
    <row r="21" spans="1:10" ht="16.5" customHeight="1" x14ac:dyDescent="0.35">
      <c r="A21" s="8">
        <v>19</v>
      </c>
      <c r="B21" s="1" t="s">
        <v>28</v>
      </c>
      <c r="C21" s="10">
        <v>10811001927</v>
      </c>
      <c r="D21" s="14">
        <v>81</v>
      </c>
      <c r="E21" s="13">
        <f t="shared" si="0"/>
        <v>24.3</v>
      </c>
      <c r="F21" s="14">
        <v>62.75</v>
      </c>
      <c r="G21" s="13">
        <f t="shared" si="1"/>
        <v>18.824999999999999</v>
      </c>
      <c r="H21" s="14">
        <v>71</v>
      </c>
      <c r="I21" s="13">
        <f t="shared" si="2"/>
        <v>28.400000000000002</v>
      </c>
      <c r="J21" s="13">
        <f t="shared" si="3"/>
        <v>71.525000000000006</v>
      </c>
    </row>
    <row r="22" spans="1:10" ht="16.5" customHeight="1" x14ac:dyDescent="0.35">
      <c r="A22" s="8">
        <v>20</v>
      </c>
      <c r="B22" s="1" t="s">
        <v>29</v>
      </c>
      <c r="C22" s="8">
        <v>11604001358</v>
      </c>
      <c r="D22" s="12">
        <v>82.8</v>
      </c>
      <c r="E22" s="13">
        <f t="shared" si="0"/>
        <v>24.84</v>
      </c>
      <c r="F22" s="12">
        <v>61.5</v>
      </c>
      <c r="G22" s="13">
        <f t="shared" si="1"/>
        <v>18.45</v>
      </c>
      <c r="H22" s="12">
        <v>60.8</v>
      </c>
      <c r="I22" s="13">
        <f t="shared" si="2"/>
        <v>24.32</v>
      </c>
      <c r="J22" s="13">
        <f t="shared" si="3"/>
        <v>67.61</v>
      </c>
    </row>
    <row r="23" spans="1:10" ht="16.5" customHeight="1" x14ac:dyDescent="0.35">
      <c r="A23" s="9">
        <v>21</v>
      </c>
      <c r="B23" s="1" t="s">
        <v>30</v>
      </c>
      <c r="C23" s="11">
        <v>11505003043</v>
      </c>
      <c r="D23" s="15">
        <v>72.2</v>
      </c>
      <c r="E23" s="15">
        <f t="shared" si="0"/>
        <v>21.66</v>
      </c>
      <c r="F23" s="15">
        <v>72.5</v>
      </c>
      <c r="G23" s="15">
        <f t="shared" si="1"/>
        <v>21.75</v>
      </c>
      <c r="H23" s="15">
        <v>68.180000000000007</v>
      </c>
      <c r="I23" s="13">
        <f t="shared" si="2"/>
        <v>27.272000000000006</v>
      </c>
      <c r="J23" s="13">
        <f t="shared" si="3"/>
        <v>70.682000000000002</v>
      </c>
    </row>
    <row r="24" spans="1:10" ht="16.5" customHeight="1" x14ac:dyDescent="0.35">
      <c r="A24" s="8">
        <v>22</v>
      </c>
      <c r="B24" s="1" t="s">
        <v>31</v>
      </c>
      <c r="C24" s="8">
        <v>10907002491</v>
      </c>
      <c r="D24" s="12">
        <v>77.2</v>
      </c>
      <c r="E24" s="13">
        <f t="shared" si="0"/>
        <v>23.16</v>
      </c>
      <c r="F24" s="12">
        <v>71.25</v>
      </c>
      <c r="G24" s="13">
        <f t="shared" si="1"/>
        <v>21.375</v>
      </c>
      <c r="H24" s="12">
        <v>65.150000000000006</v>
      </c>
      <c r="I24" s="13">
        <f t="shared" si="2"/>
        <v>26.060000000000002</v>
      </c>
      <c r="J24" s="13">
        <f t="shared" si="3"/>
        <v>70.594999999999999</v>
      </c>
    </row>
    <row r="25" spans="1:10" ht="16.5" customHeight="1" x14ac:dyDescent="0.35">
      <c r="A25" s="8">
        <v>23</v>
      </c>
      <c r="B25" s="1" t="s">
        <v>32</v>
      </c>
      <c r="C25" s="8">
        <v>11405000844</v>
      </c>
      <c r="D25" s="12">
        <v>73.599999999999994</v>
      </c>
      <c r="E25" s="13">
        <f t="shared" si="0"/>
        <v>22.08</v>
      </c>
      <c r="F25" s="12">
        <v>70</v>
      </c>
      <c r="G25" s="13">
        <f t="shared" si="1"/>
        <v>21</v>
      </c>
      <c r="H25" s="12">
        <v>58.9</v>
      </c>
      <c r="I25" s="13">
        <f t="shared" si="2"/>
        <v>23.560000000000002</v>
      </c>
      <c r="J25" s="13">
        <f t="shared" si="3"/>
        <v>66.64</v>
      </c>
    </row>
  </sheetData>
  <mergeCells count="1">
    <mergeCell ref="A1:J1"/>
  </mergeCells>
  <phoneticPr fontId="7" type="noConversion"/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29DD-7C4D-4A5B-8982-E6E52CDA54E2}">
  <dimension ref="A1:G25"/>
  <sheetViews>
    <sheetView topLeftCell="A16" workbookViewId="0">
      <selection activeCell="I9" sqref="I9"/>
    </sheetView>
  </sheetViews>
  <sheetFormatPr defaultRowHeight="21.5" customHeight="1" x14ac:dyDescent="0.35"/>
  <cols>
    <col min="1" max="1" width="5.81640625" style="31" customWidth="1"/>
    <col min="2" max="2" width="14.26953125" customWidth="1"/>
    <col min="3" max="3" width="15.26953125" customWidth="1"/>
    <col min="4" max="4" width="8.7265625" customWidth="1"/>
    <col min="7" max="7" width="9.7265625" customWidth="1"/>
  </cols>
  <sheetData>
    <row r="1" spans="1:7" ht="40.5" customHeight="1" x14ac:dyDescent="0.35">
      <c r="A1" s="37" t="s">
        <v>35</v>
      </c>
      <c r="B1" s="37"/>
      <c r="C1" s="37"/>
      <c r="D1" s="37"/>
      <c r="E1" s="37"/>
      <c r="F1" s="37"/>
      <c r="G1" s="37"/>
    </row>
    <row r="2" spans="1:7" ht="33.5" customHeight="1" x14ac:dyDescent="0.35">
      <c r="A2" s="30" t="s">
        <v>1</v>
      </c>
      <c r="B2" s="26" t="s">
        <v>7</v>
      </c>
      <c r="C2" s="26" t="s">
        <v>0</v>
      </c>
      <c r="D2" s="27" t="s">
        <v>34</v>
      </c>
      <c r="E2" s="27" t="s">
        <v>33</v>
      </c>
      <c r="F2" s="27" t="s">
        <v>5</v>
      </c>
      <c r="G2" s="28" t="s">
        <v>6</v>
      </c>
    </row>
    <row r="3" spans="1:7" ht="21.5" customHeight="1" x14ac:dyDescent="0.35">
      <c r="A3" s="8">
        <v>1</v>
      </c>
      <c r="B3" s="1" t="s">
        <v>116</v>
      </c>
      <c r="C3" s="8">
        <v>10711001975</v>
      </c>
      <c r="D3" s="12">
        <v>69</v>
      </c>
      <c r="E3" s="12">
        <v>60.5</v>
      </c>
      <c r="F3" s="14">
        <v>66.12</v>
      </c>
      <c r="G3" s="13">
        <f t="shared" ref="G3:G25" si="0">SUM(D3:F3)/3</f>
        <v>65.206666666666663</v>
      </c>
    </row>
    <row r="4" spans="1:7" ht="21.5" customHeight="1" x14ac:dyDescent="0.35">
      <c r="A4" s="8">
        <v>2</v>
      </c>
      <c r="B4" s="1" t="s">
        <v>94</v>
      </c>
      <c r="C4" s="8">
        <v>10606000619</v>
      </c>
      <c r="D4" s="12">
        <v>72.400000000000006</v>
      </c>
      <c r="E4" s="12">
        <v>56.5</v>
      </c>
      <c r="F4" s="14">
        <v>64.23</v>
      </c>
      <c r="G4" s="13">
        <f t="shared" si="0"/>
        <v>64.376666666666665</v>
      </c>
    </row>
    <row r="5" spans="1:7" ht="21.5" customHeight="1" x14ac:dyDescent="0.35">
      <c r="A5" s="8">
        <v>3</v>
      </c>
      <c r="B5" s="1" t="s">
        <v>95</v>
      </c>
      <c r="C5" s="8">
        <v>11506005876</v>
      </c>
      <c r="D5" s="12">
        <v>71.2</v>
      </c>
      <c r="E5" s="12">
        <v>59.75</v>
      </c>
      <c r="F5" s="14">
        <v>66.14</v>
      </c>
      <c r="G5" s="13">
        <f t="shared" si="0"/>
        <v>65.696666666666658</v>
      </c>
    </row>
    <row r="6" spans="1:7" ht="21.5" customHeight="1" x14ac:dyDescent="0.35">
      <c r="A6" s="8">
        <v>4</v>
      </c>
      <c r="B6" s="1" t="s">
        <v>96</v>
      </c>
      <c r="C6" s="8">
        <v>12005003416</v>
      </c>
      <c r="D6" s="12">
        <v>79.599999999999994</v>
      </c>
      <c r="E6" s="12">
        <v>59.75</v>
      </c>
      <c r="F6" s="14">
        <v>65.099999999999994</v>
      </c>
      <c r="G6" s="13">
        <f t="shared" si="0"/>
        <v>68.149999999999991</v>
      </c>
    </row>
    <row r="7" spans="1:7" ht="21.5" customHeight="1" x14ac:dyDescent="0.35">
      <c r="A7" s="8">
        <v>5</v>
      </c>
      <c r="B7" s="1" t="s">
        <v>97</v>
      </c>
      <c r="C7" s="16">
        <v>11315003507</v>
      </c>
      <c r="D7" s="17">
        <v>66.599999999999994</v>
      </c>
      <c r="E7" s="17">
        <v>57.75</v>
      </c>
      <c r="F7" s="18">
        <v>73.25</v>
      </c>
      <c r="G7" s="13">
        <f t="shared" si="0"/>
        <v>65.86666666666666</v>
      </c>
    </row>
    <row r="8" spans="1:7" ht="21.5" customHeight="1" x14ac:dyDescent="0.35">
      <c r="A8" s="8">
        <v>6</v>
      </c>
      <c r="B8" s="1" t="s">
        <v>98</v>
      </c>
      <c r="C8" s="8">
        <v>11501000771</v>
      </c>
      <c r="D8" s="12">
        <v>67</v>
      </c>
      <c r="E8" s="12">
        <v>60.5</v>
      </c>
      <c r="F8" s="14">
        <v>63.51</v>
      </c>
      <c r="G8" s="13">
        <f t="shared" si="0"/>
        <v>63.669999999999995</v>
      </c>
    </row>
    <row r="9" spans="1:7" ht="21.5" customHeight="1" x14ac:dyDescent="0.35">
      <c r="A9" s="8">
        <v>7</v>
      </c>
      <c r="B9" s="1" t="s">
        <v>99</v>
      </c>
      <c r="C9" s="8">
        <v>11604001693</v>
      </c>
      <c r="D9" s="12">
        <v>70</v>
      </c>
      <c r="E9" s="12">
        <v>59.75</v>
      </c>
      <c r="F9" s="14">
        <v>62.58</v>
      </c>
      <c r="G9" s="13">
        <f t="shared" si="0"/>
        <v>64.11</v>
      </c>
    </row>
    <row r="10" spans="1:7" ht="21.5" customHeight="1" x14ac:dyDescent="0.35">
      <c r="A10" s="8">
        <v>8</v>
      </c>
      <c r="B10" s="1" t="s">
        <v>100</v>
      </c>
      <c r="C10" s="19">
        <v>11004000763</v>
      </c>
      <c r="D10" s="20">
        <v>75.2</v>
      </c>
      <c r="E10" s="21">
        <v>60</v>
      </c>
      <c r="F10" s="21">
        <v>72.64</v>
      </c>
      <c r="G10" s="22">
        <f t="shared" si="0"/>
        <v>69.279999999999987</v>
      </c>
    </row>
    <row r="11" spans="1:7" ht="21.5" customHeight="1" x14ac:dyDescent="0.35">
      <c r="A11" s="8">
        <v>9</v>
      </c>
      <c r="B11" s="1" t="s">
        <v>101</v>
      </c>
      <c r="C11" s="8">
        <v>11604000349</v>
      </c>
      <c r="D11" s="12">
        <v>75.2</v>
      </c>
      <c r="E11" s="12">
        <v>58.5</v>
      </c>
      <c r="F11" s="14">
        <v>68.47</v>
      </c>
      <c r="G11" s="13">
        <f t="shared" si="0"/>
        <v>67.39</v>
      </c>
    </row>
    <row r="12" spans="1:7" ht="21.5" customHeight="1" x14ac:dyDescent="0.35">
      <c r="A12" s="8">
        <v>10</v>
      </c>
      <c r="B12" s="1" t="s">
        <v>102</v>
      </c>
      <c r="C12" s="8">
        <v>10501001909</v>
      </c>
      <c r="D12" s="12">
        <v>70</v>
      </c>
      <c r="E12" s="12">
        <v>58.75</v>
      </c>
      <c r="F12" s="14">
        <v>63.93</v>
      </c>
      <c r="G12" s="13">
        <f t="shared" si="0"/>
        <v>64.226666666666674</v>
      </c>
    </row>
    <row r="13" spans="1:7" ht="21.5" customHeight="1" x14ac:dyDescent="0.35">
      <c r="A13" s="8">
        <v>11</v>
      </c>
      <c r="B13" s="1" t="s">
        <v>103</v>
      </c>
      <c r="C13" s="8">
        <v>11702000707</v>
      </c>
      <c r="D13" s="12">
        <v>67.400000000000006</v>
      </c>
      <c r="E13" s="12">
        <v>60</v>
      </c>
      <c r="F13" s="14">
        <v>66.099999999999994</v>
      </c>
      <c r="G13" s="13">
        <f t="shared" si="0"/>
        <v>64.5</v>
      </c>
    </row>
    <row r="14" spans="1:7" ht="21.5" customHeight="1" x14ac:dyDescent="0.35">
      <c r="A14" s="8">
        <v>12</v>
      </c>
      <c r="B14" s="1" t="s">
        <v>104</v>
      </c>
      <c r="C14" s="11">
        <v>10104001142</v>
      </c>
      <c r="D14" s="15">
        <v>75</v>
      </c>
      <c r="E14" s="15">
        <v>60</v>
      </c>
      <c r="F14" s="14">
        <v>62.31</v>
      </c>
      <c r="G14" s="13">
        <f t="shared" si="0"/>
        <v>65.77</v>
      </c>
    </row>
    <row r="15" spans="1:7" ht="21.5" customHeight="1" x14ac:dyDescent="0.35">
      <c r="A15" s="8">
        <v>13</v>
      </c>
      <c r="B15" s="1" t="s">
        <v>105</v>
      </c>
      <c r="C15" s="16">
        <v>11216001841</v>
      </c>
      <c r="D15" s="17">
        <v>74.2</v>
      </c>
      <c r="E15" s="17">
        <v>60.75</v>
      </c>
      <c r="F15" s="18">
        <v>60.95</v>
      </c>
      <c r="G15" s="13">
        <f t="shared" si="0"/>
        <v>65.3</v>
      </c>
    </row>
    <row r="16" spans="1:7" ht="21.5" customHeight="1" x14ac:dyDescent="0.35">
      <c r="A16" s="8">
        <v>14</v>
      </c>
      <c r="B16" s="1" t="s">
        <v>106</v>
      </c>
      <c r="C16" s="8">
        <v>10904002416</v>
      </c>
      <c r="D16" s="12">
        <v>74.8</v>
      </c>
      <c r="E16" s="12">
        <v>57.5</v>
      </c>
      <c r="F16" s="14">
        <v>68.180000000000007</v>
      </c>
      <c r="G16" s="13">
        <f t="shared" si="0"/>
        <v>66.826666666666668</v>
      </c>
    </row>
    <row r="17" spans="1:7" ht="21.5" customHeight="1" x14ac:dyDescent="0.35">
      <c r="A17" s="8">
        <v>15</v>
      </c>
      <c r="B17" s="1" t="s">
        <v>107</v>
      </c>
      <c r="C17" s="8">
        <v>10601000965</v>
      </c>
      <c r="D17" s="12">
        <v>73.599999999999994</v>
      </c>
      <c r="E17" s="12">
        <v>60.25</v>
      </c>
      <c r="F17" s="14">
        <v>62.91</v>
      </c>
      <c r="G17" s="13">
        <f t="shared" si="0"/>
        <v>65.586666666666659</v>
      </c>
    </row>
    <row r="18" spans="1:7" ht="21.5" customHeight="1" x14ac:dyDescent="0.35">
      <c r="A18" s="8">
        <v>16</v>
      </c>
      <c r="B18" s="1" t="s">
        <v>108</v>
      </c>
      <c r="C18" s="8">
        <v>11914001946</v>
      </c>
      <c r="D18" s="12">
        <v>62.2</v>
      </c>
      <c r="E18" s="12">
        <v>60.25</v>
      </c>
      <c r="F18" s="14">
        <v>62.72</v>
      </c>
      <c r="G18" s="13">
        <f t="shared" si="0"/>
        <v>61.723333333333336</v>
      </c>
    </row>
    <row r="19" spans="1:7" ht="21.5" customHeight="1" x14ac:dyDescent="0.35">
      <c r="A19" s="8">
        <v>17</v>
      </c>
      <c r="B19" s="1" t="s">
        <v>109</v>
      </c>
      <c r="C19" s="16">
        <v>11705000129</v>
      </c>
      <c r="D19" s="17">
        <v>70.8</v>
      </c>
      <c r="E19" s="17">
        <v>63</v>
      </c>
      <c r="F19" s="18">
        <v>64.22</v>
      </c>
      <c r="G19" s="13">
        <f t="shared" si="0"/>
        <v>66.006666666666675</v>
      </c>
    </row>
    <row r="20" spans="1:7" ht="21.5" customHeight="1" x14ac:dyDescent="0.35">
      <c r="A20" s="8">
        <v>18</v>
      </c>
      <c r="B20" s="1" t="s">
        <v>110</v>
      </c>
      <c r="C20" s="16">
        <v>10211000854</v>
      </c>
      <c r="D20" s="17">
        <v>74.2</v>
      </c>
      <c r="E20" s="17">
        <v>56</v>
      </c>
      <c r="F20" s="18">
        <v>64.78</v>
      </c>
      <c r="G20" s="23">
        <f t="shared" si="0"/>
        <v>64.993333333333325</v>
      </c>
    </row>
    <row r="21" spans="1:7" ht="21.5" customHeight="1" x14ac:dyDescent="0.35">
      <c r="A21" s="8">
        <v>19</v>
      </c>
      <c r="B21" s="1" t="s">
        <v>111</v>
      </c>
      <c r="C21" s="16">
        <v>10801000609</v>
      </c>
      <c r="D21" s="17">
        <v>71.400000000000006</v>
      </c>
      <c r="E21" s="17">
        <v>58</v>
      </c>
      <c r="F21" s="18">
        <v>65.400000000000006</v>
      </c>
      <c r="G21" s="23">
        <f t="shared" si="0"/>
        <v>64.933333333333337</v>
      </c>
    </row>
    <row r="22" spans="1:7" ht="21.5" customHeight="1" x14ac:dyDescent="0.35">
      <c r="A22" s="8">
        <v>20</v>
      </c>
      <c r="B22" s="1" t="s">
        <v>112</v>
      </c>
      <c r="C22" s="16">
        <v>11506001405</v>
      </c>
      <c r="D22" s="17">
        <v>74</v>
      </c>
      <c r="E22" s="17">
        <v>57</v>
      </c>
      <c r="F22" s="18">
        <v>71.55</v>
      </c>
      <c r="G22" s="17">
        <f t="shared" si="0"/>
        <v>67.516666666666666</v>
      </c>
    </row>
    <row r="23" spans="1:7" ht="21.5" customHeight="1" x14ac:dyDescent="0.35">
      <c r="A23" s="8">
        <v>21</v>
      </c>
      <c r="B23" s="1" t="s">
        <v>113</v>
      </c>
      <c r="C23" s="8">
        <v>10710002973</v>
      </c>
      <c r="D23" s="13">
        <v>71.2</v>
      </c>
      <c r="E23" s="13">
        <v>62.75</v>
      </c>
      <c r="F23" s="13">
        <v>63.1</v>
      </c>
      <c r="G23" s="13">
        <f t="shared" si="0"/>
        <v>65.683333333333323</v>
      </c>
    </row>
    <row r="24" spans="1:7" ht="21.5" customHeight="1" x14ac:dyDescent="0.35">
      <c r="A24" s="8">
        <v>22</v>
      </c>
      <c r="B24" s="1" t="s">
        <v>114</v>
      </c>
      <c r="C24" s="8">
        <v>11107003296</v>
      </c>
      <c r="D24" s="12">
        <v>75.400000000000006</v>
      </c>
      <c r="E24" s="12">
        <v>62</v>
      </c>
      <c r="F24" s="14">
        <v>64.900000000000006</v>
      </c>
      <c r="G24" s="13">
        <f t="shared" si="0"/>
        <v>67.433333333333337</v>
      </c>
    </row>
    <row r="25" spans="1:7" ht="21.5" customHeight="1" x14ac:dyDescent="0.35">
      <c r="A25" s="8">
        <v>23</v>
      </c>
      <c r="B25" s="1" t="s">
        <v>115</v>
      </c>
      <c r="C25" s="16">
        <v>11408000074</v>
      </c>
      <c r="D25" s="17">
        <v>72.599999999999994</v>
      </c>
      <c r="E25" s="17">
        <v>61.5</v>
      </c>
      <c r="F25" s="18">
        <v>71.400000000000006</v>
      </c>
      <c r="G25" s="17">
        <f t="shared" si="0"/>
        <v>68.5</v>
      </c>
    </row>
  </sheetData>
  <mergeCells count="1">
    <mergeCell ref="A1:G1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ICT Officer 1</vt:lpstr>
      <vt:lpstr>ICT Officer 2</vt:lpstr>
      <vt:lpstr>ICT Assistant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sonam cheki</dc:creator>
  <cp:lastModifiedBy>pema dorji</cp:lastModifiedBy>
  <cp:lastPrinted>2019-09-26T06:12:24Z</cp:lastPrinted>
  <dcterms:created xsi:type="dcterms:W3CDTF">2019-08-26T09:55:16Z</dcterms:created>
  <dcterms:modified xsi:type="dcterms:W3CDTF">2019-09-26T06:54:10Z</dcterms:modified>
</cp:coreProperties>
</file>